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05" windowHeight="4860" activeTab="1"/>
  </bookViews>
  <sheets>
    <sheet name="общая" sheetId="1" r:id="rId1"/>
    <sheet name="рейтинг" sheetId="2" r:id="rId2"/>
  </sheets>
  <definedNames>
    <definedName name="_xlnm._FilterDatabase" localSheetId="0" hidden="1">'общая'!$D$3:$BF$25</definedName>
  </definedNames>
  <calcPr fullCalcOnLoad="1"/>
</workbook>
</file>

<file path=xl/sharedStrings.xml><?xml version="1.0" encoding="utf-8"?>
<sst xmlns="http://schemas.openxmlformats.org/spreadsheetml/2006/main" count="131" uniqueCount="104">
  <si>
    <t>№ п/п</t>
  </si>
  <si>
    <t>Название образовательного учреждения (полное)</t>
  </si>
  <si>
    <t>Адрес сайта</t>
  </si>
  <si>
    <t>http://ingsosh1.3dn.ru/</t>
  </si>
  <si>
    <t>http://tinskaya4.3dn.ru/</t>
  </si>
  <si>
    <t>http://rsosh1.3dn.ru/</t>
  </si>
  <si>
    <t>http://rsosh10.ucoz.ru/</t>
  </si>
  <si>
    <t>http://berezov.3dn.ru</t>
  </si>
  <si>
    <t>http://novoalexandrovk.3dn.ru/</t>
  </si>
  <si>
    <t>http://stretenka.3dn.ru/</t>
  </si>
  <si>
    <t>http://alexandrovka.3dn.ru/</t>
  </si>
  <si>
    <t>http://tinskaya1.ucoz.ru/</t>
  </si>
  <si>
    <t>http://verhingash.3dn.ru/</t>
  </si>
  <si>
    <t xml:space="preserve">http://insosh2.3dn.ru </t>
  </si>
  <si>
    <t>http://tinskaya3.3dn.ru</t>
  </si>
  <si>
    <t>http://rsosh20.3dn.ru/</t>
  </si>
  <si>
    <t>http://pokanaevka.3dn.ru/</t>
  </si>
  <si>
    <t>http://kucherovo.3dn.ru/</t>
  </si>
  <si>
    <t>http://sokolovka.3dn.ru/</t>
  </si>
  <si>
    <t>http://tilichet.3dn.ru/</t>
  </si>
  <si>
    <t>http://pavlovka.3dn.ru/</t>
  </si>
  <si>
    <t>http://ksosh.3dn.ru/</t>
  </si>
  <si>
    <t>http://ivanovka.3dn.ru/</t>
  </si>
  <si>
    <t>дата создания, история</t>
  </si>
  <si>
    <t>наименование</t>
  </si>
  <si>
    <t>место нахождения</t>
  </si>
  <si>
    <t>график работы</t>
  </si>
  <si>
    <t>справочный телефон</t>
  </si>
  <si>
    <t>адрес сайта</t>
  </si>
  <si>
    <t>адрес электронной почты</t>
  </si>
  <si>
    <t>Информация об учредителе ОУ</t>
  </si>
  <si>
    <t>ФИО</t>
  </si>
  <si>
    <t>электронная почта</t>
  </si>
  <si>
    <t>Информация об администрации  ОУ</t>
  </si>
  <si>
    <t xml:space="preserve">ФИО </t>
  </si>
  <si>
    <t>Руководитель ОУ</t>
  </si>
  <si>
    <t>Заместители руководителя</t>
  </si>
  <si>
    <t>Педагогические кадры</t>
  </si>
  <si>
    <t>должность</t>
  </si>
  <si>
    <t>уровень образования</t>
  </si>
  <si>
    <t>квалификация</t>
  </si>
  <si>
    <t>наличие званий, уч степеней</t>
  </si>
  <si>
    <t>с какими классами работает</t>
  </si>
  <si>
    <t>Учебный процесс</t>
  </si>
  <si>
    <t>Образовательные программы</t>
  </si>
  <si>
    <t>основные</t>
  </si>
  <si>
    <t>дополнительные</t>
  </si>
  <si>
    <t>Информация</t>
  </si>
  <si>
    <t>МТБ и оснащенность образоват процесса</t>
  </si>
  <si>
    <t>питание</t>
  </si>
  <si>
    <t>спортивные сооружения</t>
  </si>
  <si>
    <t>психологическая служба</t>
  </si>
  <si>
    <t>медицинское обслуживание</t>
  </si>
  <si>
    <t>доступ к информационным системам</t>
  </si>
  <si>
    <t>научно-ислледовательская деятельность</t>
  </si>
  <si>
    <t>оказание платных образовательных услуг</t>
  </si>
  <si>
    <t>расписание уроков</t>
  </si>
  <si>
    <t>расписание звонков</t>
  </si>
  <si>
    <t>условия приёма в школу</t>
  </si>
  <si>
    <t>ФГОС</t>
  </si>
  <si>
    <t>Документы</t>
  </si>
  <si>
    <t>Публичный отчет</t>
  </si>
  <si>
    <t>Лицензия</t>
  </si>
  <si>
    <t>приложение к лицензии</t>
  </si>
  <si>
    <t>свидетельство об аккредитации</t>
  </si>
  <si>
    <t>приложение к свидетельству</t>
  </si>
  <si>
    <t>обновление новостей еженедельно</t>
  </si>
  <si>
    <t>достижения</t>
  </si>
  <si>
    <t>информация для родителей</t>
  </si>
  <si>
    <t>информация для учеников</t>
  </si>
  <si>
    <t>наличие ссылок на интернет ресурсы</t>
  </si>
  <si>
    <t>Устав</t>
  </si>
  <si>
    <t>учебники</t>
  </si>
  <si>
    <t>итого баллов</t>
  </si>
  <si>
    <t>рейтинг %</t>
  </si>
  <si>
    <t>поиск по сайту</t>
  </si>
  <si>
    <t>Наличие информации</t>
  </si>
  <si>
    <t>годовой учебный план</t>
  </si>
  <si>
    <t>поступление и расход финансовых и материальных средств по итогам финансового года</t>
  </si>
  <si>
    <t>утвержденный план финансово-хоз деятельности или бюджетной сметы ОУ</t>
  </si>
  <si>
    <t>перечень строений с адресом</t>
  </si>
  <si>
    <t>НЦО</t>
  </si>
  <si>
    <t>http://nco.3dn.ru/</t>
  </si>
  <si>
    <t>ИООШ</t>
  </si>
  <si>
    <t>КасьООШ</t>
  </si>
  <si>
    <t>ПавСОШ</t>
  </si>
  <si>
    <t>ТиличСОШ</t>
  </si>
  <si>
    <t>СокСОШ</t>
  </si>
  <si>
    <t>КучСОШ</t>
  </si>
  <si>
    <t>ПокСОШ</t>
  </si>
  <si>
    <t>РООШ</t>
  </si>
  <si>
    <t>ТСОШ 2</t>
  </si>
  <si>
    <t>НСОШ 2</t>
  </si>
  <si>
    <t>ВООШ</t>
  </si>
  <si>
    <t>ТСОШ 1</t>
  </si>
  <si>
    <t>АООШ</t>
  </si>
  <si>
    <t>СтрСОШ</t>
  </si>
  <si>
    <t>НовоалСОШ</t>
  </si>
  <si>
    <t>БерСОШ</t>
  </si>
  <si>
    <t>РСОШ 10</t>
  </si>
  <si>
    <t>РСОШ 1</t>
  </si>
  <si>
    <t>ТСОШ 3</t>
  </si>
  <si>
    <t>НСОШ 1</t>
  </si>
  <si>
    <t>годовой календарный учебный график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</si>
</sst>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Agency FB"/>
      <family val="2"/>
    </font>
    <font>
      <sz val="10"/>
      <color indexed="10"/>
      <name val="Agency FB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1" fillId="0" borderId="0" xfId="89" applyFont="1" applyFill="1" applyBorder="1" applyAlignment="1" applyProtection="1">
      <alignment horizontal="center" wrapText="1"/>
      <protection locked="0"/>
    </xf>
    <xf numFmtId="0" fontId="22" fillId="0" borderId="0" xfId="89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wrapText="1"/>
    </xf>
    <xf numFmtId="0" fontId="1" fillId="0" borderId="0" xfId="89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1" fillId="0" borderId="0" xfId="89" applyFill="1" applyBorder="1" applyAlignment="1" applyProtection="1">
      <alignment horizontal="center" wrapText="1"/>
      <protection locked="0"/>
    </xf>
    <xf numFmtId="0" fontId="26" fillId="24" borderId="10" xfId="89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wrapText="1"/>
    </xf>
    <xf numFmtId="0" fontId="25" fillId="24" borderId="11" xfId="0" applyFont="1" applyFill="1" applyBorder="1" applyAlignment="1">
      <alignment horizontal="center" wrapText="1"/>
    </xf>
    <xf numFmtId="0" fontId="25" fillId="19" borderId="10" xfId="0" applyFont="1" applyFill="1" applyBorder="1" applyAlignment="1">
      <alignment wrapText="1"/>
    </xf>
    <xf numFmtId="0" fontId="27" fillId="24" borderId="10" xfId="89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 wrapText="1"/>
    </xf>
    <xf numFmtId="0" fontId="25" fillId="24" borderId="12" xfId="0" applyFont="1" applyFill="1" applyBorder="1" applyAlignment="1">
      <alignment wrapText="1"/>
    </xf>
    <xf numFmtId="0" fontId="25" fillId="24" borderId="13" xfId="0" applyFont="1" applyFill="1" applyBorder="1" applyAlignment="1">
      <alignment wrapText="1"/>
    </xf>
    <xf numFmtId="0" fontId="20" fillId="24" borderId="10" xfId="89" applyFont="1" applyFill="1" applyBorder="1" applyAlignment="1" applyProtection="1">
      <alignment horizontal="center" wrapText="1"/>
      <protection locked="0"/>
    </xf>
    <xf numFmtId="0" fontId="20" fillId="0" borderId="10" xfId="89" applyFont="1" applyBorder="1" applyAlignment="1" applyProtection="1">
      <alignment horizontal="center" wrapText="1"/>
      <protection locked="0"/>
    </xf>
    <xf numFmtId="0" fontId="21" fillId="0" borderId="10" xfId="89" applyFont="1" applyBorder="1" applyAlignment="1" applyProtection="1">
      <alignment horizontal="center" wrapText="1"/>
      <protection locked="0"/>
    </xf>
    <xf numFmtId="0" fontId="0" fillId="19" borderId="10" xfId="0" applyFont="1" applyFill="1" applyBorder="1" applyAlignment="1">
      <alignment wrapText="1"/>
    </xf>
    <xf numFmtId="2" fontId="0" fillId="19" borderId="10" xfId="0" applyNumberFormat="1" applyFont="1" applyFill="1" applyBorder="1" applyAlignment="1">
      <alignment wrapText="1"/>
    </xf>
    <xf numFmtId="0" fontId="20" fillId="0" borderId="10" xfId="89" applyFont="1" applyFill="1" applyBorder="1" applyAlignment="1" applyProtection="1">
      <alignment horizontal="center" wrapText="1"/>
      <protection locked="0"/>
    </xf>
    <xf numFmtId="0" fontId="21" fillId="0" borderId="10" xfId="89" applyFont="1" applyFill="1" applyBorder="1" applyAlignment="1" applyProtection="1">
      <alignment horizontal="center" wrapText="1"/>
      <protection locked="0"/>
    </xf>
    <xf numFmtId="0" fontId="28" fillId="0" borderId="0" xfId="69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21" fillId="0" borderId="10" xfId="89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31" fillId="0" borderId="14" xfId="89" applyFont="1" applyBorder="1" applyAlignment="1" applyProtection="1">
      <alignment horizontal="center" wrapText="1"/>
      <protection locked="0"/>
    </xf>
    <xf numFmtId="0" fontId="32" fillId="0" borderId="14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21" fillId="0" borderId="14" xfId="89" applyFont="1" applyBorder="1" applyAlignment="1" applyProtection="1">
      <alignment horizontal="center" wrapText="1"/>
      <protection locked="0"/>
    </xf>
    <xf numFmtId="0" fontId="0" fillId="0" borderId="14" xfId="0" applyFont="1" applyBorder="1" applyAlignment="1">
      <alignment horizontal="center" wrapText="1"/>
    </xf>
    <xf numFmtId="0" fontId="30" fillId="0" borderId="14" xfId="0" applyFont="1" applyBorder="1" applyAlignment="1">
      <alignment horizontal="center" wrapText="1"/>
    </xf>
    <xf numFmtId="0" fontId="25" fillId="24" borderId="12" xfId="0" applyFont="1" applyFill="1" applyBorder="1" applyAlignment="1">
      <alignment wrapText="1"/>
    </xf>
    <xf numFmtId="0" fontId="25" fillId="24" borderId="13" xfId="0" applyFont="1" applyFill="1" applyBorder="1" applyAlignment="1">
      <alignment wrapText="1"/>
    </xf>
    <xf numFmtId="0" fontId="25" fillId="24" borderId="15" xfId="0" applyFont="1" applyFill="1" applyBorder="1" applyAlignment="1">
      <alignment wrapText="1"/>
    </xf>
    <xf numFmtId="0" fontId="25" fillId="24" borderId="16" xfId="0" applyFont="1" applyFill="1" applyBorder="1" applyAlignment="1">
      <alignment wrapText="1"/>
    </xf>
    <xf numFmtId="0" fontId="25" fillId="24" borderId="15" xfId="0" applyFont="1" applyFill="1" applyBorder="1" applyAlignment="1">
      <alignment horizontal="center" wrapText="1"/>
    </xf>
    <xf numFmtId="0" fontId="25" fillId="24" borderId="11" xfId="0" applyFont="1" applyFill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0" fontId="25" fillId="24" borderId="16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0" fillId="24" borderId="10" xfId="89" applyFont="1" applyFill="1" applyBorder="1" applyAlignment="1">
      <alignment horizontal="center" vertical="center" wrapText="1"/>
      <protection/>
    </xf>
    <xf numFmtId="0" fontId="26" fillId="24" borderId="12" xfId="89" applyFont="1" applyFill="1" applyBorder="1" applyAlignment="1">
      <alignment horizontal="center" vertical="center" wrapText="1"/>
      <protection/>
    </xf>
    <xf numFmtId="0" fontId="26" fillId="24" borderId="17" xfId="89" applyFont="1" applyFill="1" applyBorder="1" applyAlignment="1">
      <alignment horizontal="center" vertical="center" wrapText="1"/>
      <protection/>
    </xf>
    <xf numFmtId="0" fontId="26" fillId="24" borderId="13" xfId="89" applyFont="1" applyFill="1" applyBorder="1" applyAlignment="1">
      <alignment horizontal="center" vertical="center" wrapText="1"/>
      <protection/>
    </xf>
    <xf numFmtId="0" fontId="27" fillId="24" borderId="12" xfId="89" applyFont="1" applyFill="1" applyBorder="1" applyAlignment="1">
      <alignment horizontal="center" vertical="center" wrapText="1"/>
      <protection/>
    </xf>
    <xf numFmtId="0" fontId="27" fillId="24" borderId="13" xfId="8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Лист1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Апрель, 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рейтинг!$A$1:$A$21</c:f>
              <c:strCache/>
            </c:strRef>
          </c:cat>
          <c:val>
            <c:numRef>
              <c:f>рейтинг!$B$1:$B$21</c:f>
              <c:numCache/>
            </c:numRef>
          </c:val>
        </c:ser>
        <c:axId val="19580602"/>
        <c:axId val="42007691"/>
      </c:barChart>
      <c:catAx>
        <c:axId val="1958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ОУ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07691"/>
        <c:crosses val="autoZero"/>
        <c:auto val="1"/>
        <c:lblOffset val="100"/>
        <c:noMultiLvlLbl val="0"/>
      </c:catAx>
      <c:valAx>
        <c:axId val="4200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рейтинг в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9580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6</xdr:row>
      <xdr:rowOff>152400</xdr:rowOff>
    </xdr:from>
    <xdr:to>
      <xdr:col>17</xdr:col>
      <xdr:colOff>9525</xdr:colOff>
      <xdr:row>20</xdr:row>
      <xdr:rowOff>85725</xdr:rowOff>
    </xdr:to>
    <xdr:graphicFrame>
      <xdr:nvGraphicFramePr>
        <xdr:cNvPr id="1" name="Chart 5"/>
        <xdr:cNvGraphicFramePr/>
      </xdr:nvGraphicFramePr>
      <xdr:xfrm>
        <a:off x="2590800" y="1209675"/>
        <a:ext cx="10163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co.3dn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"/>
  <sheetViews>
    <sheetView workbookViewId="0" topLeftCell="A1">
      <pane xSplit="3" ySplit="15" topLeftCell="BF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BF5" activeCellId="1" sqref="B5:B25 BF5:BF25"/>
    </sheetView>
  </sheetViews>
  <sheetFormatPr defaultColWidth="9.00390625" defaultRowHeight="12.75"/>
  <cols>
    <col min="1" max="1" width="9.125" style="1" customWidth="1"/>
    <col min="2" max="2" width="22.125" style="1" customWidth="1"/>
    <col min="3" max="3" width="26.375" style="1" hidden="1" customWidth="1"/>
    <col min="4" max="25" width="9.125" style="1" customWidth="1"/>
    <col min="26" max="26" width="15.375" style="1" customWidth="1"/>
    <col min="27" max="16384" width="9.125" style="1" customWidth="1"/>
  </cols>
  <sheetData>
    <row r="1" spans="1:58" ht="12.75">
      <c r="A1" s="57" t="s">
        <v>0</v>
      </c>
      <c r="B1" s="15"/>
      <c r="C1" s="15"/>
      <c r="D1" s="15"/>
      <c r="E1" s="16"/>
      <c r="F1" s="16"/>
      <c r="G1" s="16"/>
      <c r="H1" s="16"/>
      <c r="I1" s="16"/>
      <c r="J1" s="16"/>
      <c r="K1" s="50" t="s">
        <v>33</v>
      </c>
      <c r="L1" s="51"/>
      <c r="M1" s="51"/>
      <c r="N1" s="51"/>
      <c r="O1" s="55"/>
      <c r="P1" s="55"/>
      <c r="Q1" s="55"/>
      <c r="R1" s="56"/>
      <c r="S1" s="16"/>
      <c r="T1" s="16"/>
      <c r="U1" s="16"/>
      <c r="V1" s="16"/>
      <c r="W1" s="16"/>
      <c r="X1" s="16"/>
      <c r="Y1" s="50" t="s">
        <v>43</v>
      </c>
      <c r="Z1" s="51"/>
      <c r="AA1" s="51"/>
      <c r="AB1" s="51"/>
      <c r="AC1" s="55"/>
      <c r="AD1" s="55"/>
      <c r="AE1" s="55"/>
      <c r="AF1" s="17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8"/>
      <c r="BF1" s="18"/>
    </row>
    <row r="2" spans="1:58" ht="12.75">
      <c r="A2" s="57"/>
      <c r="B2" s="58" t="s">
        <v>1</v>
      </c>
      <c r="C2" s="58" t="s">
        <v>2</v>
      </c>
      <c r="D2" s="19"/>
      <c r="E2" s="54" t="s">
        <v>30</v>
      </c>
      <c r="F2" s="54"/>
      <c r="G2" s="54"/>
      <c r="H2" s="54"/>
      <c r="I2" s="54"/>
      <c r="J2" s="54"/>
      <c r="K2" s="50" t="s">
        <v>35</v>
      </c>
      <c r="L2" s="51"/>
      <c r="M2" s="51"/>
      <c r="N2" s="53"/>
      <c r="O2" s="50" t="s">
        <v>36</v>
      </c>
      <c r="P2" s="51"/>
      <c r="Q2" s="51"/>
      <c r="R2" s="53"/>
      <c r="S2" s="50" t="s">
        <v>37</v>
      </c>
      <c r="T2" s="51"/>
      <c r="U2" s="51"/>
      <c r="V2" s="51"/>
      <c r="W2" s="51"/>
      <c r="X2" s="53"/>
      <c r="Y2" s="48" t="s">
        <v>44</v>
      </c>
      <c r="Z2" s="49"/>
      <c r="AA2" s="50" t="s">
        <v>76</v>
      </c>
      <c r="AB2" s="51"/>
      <c r="AC2" s="55"/>
      <c r="AD2" s="55"/>
      <c r="AE2" s="55"/>
      <c r="AF2" s="56"/>
      <c r="AG2" s="50" t="s">
        <v>47</v>
      </c>
      <c r="AH2" s="51"/>
      <c r="AI2" s="51"/>
      <c r="AJ2" s="51"/>
      <c r="AK2" s="51"/>
      <c r="AL2" s="51"/>
      <c r="AM2" s="52"/>
      <c r="AN2" s="52"/>
      <c r="AO2" s="52"/>
      <c r="AP2" s="16"/>
      <c r="AQ2" s="54" t="s">
        <v>60</v>
      </c>
      <c r="AR2" s="54"/>
      <c r="AS2" s="54"/>
      <c r="AT2" s="54"/>
      <c r="AU2" s="54"/>
      <c r="AV2" s="20"/>
      <c r="AW2" s="16"/>
      <c r="AX2" s="16"/>
      <c r="AY2" s="16"/>
      <c r="AZ2" s="16"/>
      <c r="BA2" s="16"/>
      <c r="BB2" s="16"/>
      <c r="BC2" s="16"/>
      <c r="BD2" s="16"/>
      <c r="BE2" s="18"/>
      <c r="BF2" s="18"/>
    </row>
    <row r="3" spans="1:58" ht="12.75" customHeight="1">
      <c r="A3" s="57"/>
      <c r="B3" s="59"/>
      <c r="C3" s="59"/>
      <c r="D3" s="61" t="s">
        <v>23</v>
      </c>
      <c r="E3" s="46" t="s">
        <v>24</v>
      </c>
      <c r="F3" s="46" t="s">
        <v>25</v>
      </c>
      <c r="G3" s="46" t="s">
        <v>26</v>
      </c>
      <c r="H3" s="46" t="s">
        <v>27</v>
      </c>
      <c r="I3" s="46" t="s">
        <v>28</v>
      </c>
      <c r="J3" s="46" t="s">
        <v>29</v>
      </c>
      <c r="K3" s="46" t="s">
        <v>34</v>
      </c>
      <c r="L3" s="46" t="s">
        <v>26</v>
      </c>
      <c r="M3" s="46" t="s">
        <v>27</v>
      </c>
      <c r="N3" s="46" t="s">
        <v>32</v>
      </c>
      <c r="O3" s="46" t="s">
        <v>31</v>
      </c>
      <c r="P3" s="46" t="s">
        <v>26</v>
      </c>
      <c r="Q3" s="46" t="s">
        <v>27</v>
      </c>
      <c r="R3" s="46" t="s">
        <v>32</v>
      </c>
      <c r="S3" s="46" t="s">
        <v>31</v>
      </c>
      <c r="T3" s="46" t="s">
        <v>38</v>
      </c>
      <c r="U3" s="46" t="s">
        <v>39</v>
      </c>
      <c r="V3" s="46" t="s">
        <v>40</v>
      </c>
      <c r="W3" s="46" t="s">
        <v>41</v>
      </c>
      <c r="X3" s="46" t="s">
        <v>42</v>
      </c>
      <c r="Y3" s="46" t="s">
        <v>45</v>
      </c>
      <c r="Z3" s="46" t="s">
        <v>46</v>
      </c>
      <c r="AA3" s="46" t="s">
        <v>77</v>
      </c>
      <c r="AB3" s="21"/>
      <c r="AC3" s="46" t="s">
        <v>56</v>
      </c>
      <c r="AD3" s="46" t="s">
        <v>57</v>
      </c>
      <c r="AE3" s="46" t="s">
        <v>58</v>
      </c>
      <c r="AF3" s="46" t="s">
        <v>59</v>
      </c>
      <c r="AG3" s="46" t="s">
        <v>48</v>
      </c>
      <c r="AH3" s="46" t="s">
        <v>49</v>
      </c>
      <c r="AI3" s="46" t="s">
        <v>50</v>
      </c>
      <c r="AJ3" s="46" t="s">
        <v>51</v>
      </c>
      <c r="AK3" s="46" t="s">
        <v>52</v>
      </c>
      <c r="AL3" s="46" t="s">
        <v>53</v>
      </c>
      <c r="AM3" s="46" t="s">
        <v>80</v>
      </c>
      <c r="AN3" s="46" t="s">
        <v>54</v>
      </c>
      <c r="AO3" s="46" t="s">
        <v>55</v>
      </c>
      <c r="AP3" s="46" t="s">
        <v>71</v>
      </c>
      <c r="AQ3" s="46" t="s">
        <v>61</v>
      </c>
      <c r="AR3" s="46" t="s">
        <v>62</v>
      </c>
      <c r="AS3" s="46" t="s">
        <v>63</v>
      </c>
      <c r="AT3" s="46" t="s">
        <v>64</v>
      </c>
      <c r="AU3" s="46" t="s">
        <v>65</v>
      </c>
      <c r="AV3" s="46" t="s">
        <v>79</v>
      </c>
      <c r="AW3" s="16"/>
      <c r="AX3" s="16"/>
      <c r="AY3" s="16"/>
      <c r="AZ3" s="16"/>
      <c r="BA3" s="16"/>
      <c r="BB3" s="46" t="s">
        <v>78</v>
      </c>
      <c r="BC3" s="16"/>
      <c r="BD3" s="16"/>
      <c r="BE3" s="18"/>
      <c r="BF3" s="18"/>
    </row>
    <row r="4" spans="1:58" ht="89.25">
      <c r="A4" s="57"/>
      <c r="B4" s="60"/>
      <c r="C4" s="60"/>
      <c r="D4" s="62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22" t="s">
        <v>103</v>
      </c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16" t="s">
        <v>66</v>
      </c>
      <c r="AX4" s="16" t="s">
        <v>67</v>
      </c>
      <c r="AY4" s="16" t="s">
        <v>68</v>
      </c>
      <c r="AZ4" s="16" t="s">
        <v>69</v>
      </c>
      <c r="BA4" s="16" t="s">
        <v>75</v>
      </c>
      <c r="BB4" s="47"/>
      <c r="BC4" s="16" t="s">
        <v>70</v>
      </c>
      <c r="BD4" s="16" t="s">
        <v>72</v>
      </c>
      <c r="BE4" s="18" t="s">
        <v>73</v>
      </c>
      <c r="BF4" s="18" t="s">
        <v>74</v>
      </c>
    </row>
    <row r="5" spans="1:58" ht="12.75">
      <c r="A5" s="23">
        <v>1</v>
      </c>
      <c r="B5" s="24" t="s">
        <v>102</v>
      </c>
      <c r="C5" s="24" t="s">
        <v>3</v>
      </c>
      <c r="D5" s="25">
        <v>1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1</v>
      </c>
      <c r="L5" s="31">
        <v>0</v>
      </c>
      <c r="M5" s="31">
        <v>1</v>
      </c>
      <c r="N5" s="31">
        <v>1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1</v>
      </c>
      <c r="Z5" s="31">
        <v>0</v>
      </c>
      <c r="AA5" s="31">
        <v>0</v>
      </c>
      <c r="AB5" s="31">
        <v>0</v>
      </c>
      <c r="AC5" s="31">
        <v>0</v>
      </c>
      <c r="AD5" s="31">
        <v>0</v>
      </c>
      <c r="AE5" s="31">
        <v>1</v>
      </c>
      <c r="AF5" s="31">
        <v>1</v>
      </c>
      <c r="AG5" s="31">
        <v>0</v>
      </c>
      <c r="AH5" s="31">
        <v>0</v>
      </c>
      <c r="AI5" s="31">
        <v>0</v>
      </c>
      <c r="AJ5" s="31">
        <v>0</v>
      </c>
      <c r="AK5" s="31">
        <v>0</v>
      </c>
      <c r="AL5" s="31">
        <v>0</v>
      </c>
      <c r="AM5" s="31">
        <v>0</v>
      </c>
      <c r="AN5" s="31">
        <v>1</v>
      </c>
      <c r="AO5" s="31">
        <v>1</v>
      </c>
      <c r="AP5" s="31">
        <v>1</v>
      </c>
      <c r="AQ5" s="31">
        <v>1</v>
      </c>
      <c r="AR5" s="31">
        <v>1</v>
      </c>
      <c r="AS5" s="31">
        <v>1</v>
      </c>
      <c r="AT5" s="31">
        <v>1</v>
      </c>
      <c r="AU5" s="31">
        <v>1</v>
      </c>
      <c r="AV5" s="31">
        <v>0</v>
      </c>
      <c r="AW5" s="31">
        <v>1</v>
      </c>
      <c r="AX5" s="31">
        <v>1</v>
      </c>
      <c r="AY5" s="31">
        <v>1</v>
      </c>
      <c r="AZ5" s="31">
        <v>1</v>
      </c>
      <c r="BA5" s="31">
        <v>0</v>
      </c>
      <c r="BB5" s="31">
        <v>0</v>
      </c>
      <c r="BC5" s="31">
        <v>1</v>
      </c>
      <c r="BD5" s="31">
        <v>1</v>
      </c>
      <c r="BE5" s="26">
        <f>SUM(D5:BD5)</f>
        <v>21</v>
      </c>
      <c r="BF5" s="27">
        <f>BE5/53</f>
        <v>0.39622641509433965</v>
      </c>
    </row>
    <row r="6" spans="1:58" ht="12.75">
      <c r="A6" s="23">
        <v>2</v>
      </c>
      <c r="B6" s="24" t="s">
        <v>101</v>
      </c>
      <c r="C6" s="24" t="s">
        <v>4</v>
      </c>
      <c r="D6" s="25">
        <v>1</v>
      </c>
      <c r="E6" s="31">
        <v>1</v>
      </c>
      <c r="F6" s="31">
        <v>1</v>
      </c>
      <c r="G6" s="31">
        <v>0</v>
      </c>
      <c r="H6" s="31">
        <v>0</v>
      </c>
      <c r="I6" s="31">
        <v>0</v>
      </c>
      <c r="J6" s="31">
        <v>0</v>
      </c>
      <c r="K6" s="31">
        <v>1</v>
      </c>
      <c r="L6" s="31">
        <v>0</v>
      </c>
      <c r="M6" s="31">
        <v>0</v>
      </c>
      <c r="N6" s="31">
        <v>0</v>
      </c>
      <c r="O6" s="31">
        <v>1</v>
      </c>
      <c r="P6" s="31">
        <v>0</v>
      </c>
      <c r="Q6" s="31">
        <v>0</v>
      </c>
      <c r="R6" s="31">
        <v>0</v>
      </c>
      <c r="S6" s="31">
        <v>1</v>
      </c>
      <c r="T6" s="31">
        <v>1</v>
      </c>
      <c r="U6" s="31">
        <v>1</v>
      </c>
      <c r="V6" s="31">
        <v>1</v>
      </c>
      <c r="W6" s="31">
        <v>1</v>
      </c>
      <c r="X6" s="31">
        <v>1</v>
      </c>
      <c r="Y6" s="31">
        <v>0</v>
      </c>
      <c r="Z6" s="31">
        <v>0</v>
      </c>
      <c r="AA6" s="31">
        <v>0</v>
      </c>
      <c r="AB6" s="31">
        <v>1</v>
      </c>
      <c r="AC6" s="31">
        <v>0</v>
      </c>
      <c r="AD6" s="31">
        <v>1</v>
      </c>
      <c r="AE6" s="31">
        <v>1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1</v>
      </c>
      <c r="AP6" s="31">
        <v>1</v>
      </c>
      <c r="AQ6" s="31">
        <v>1</v>
      </c>
      <c r="AR6" s="31">
        <v>1</v>
      </c>
      <c r="AS6" s="31">
        <v>1</v>
      </c>
      <c r="AT6" s="31">
        <v>1</v>
      </c>
      <c r="AU6" s="31">
        <v>1</v>
      </c>
      <c r="AV6" s="31">
        <v>0</v>
      </c>
      <c r="AW6" s="31">
        <v>1</v>
      </c>
      <c r="AX6" s="31">
        <v>0</v>
      </c>
      <c r="AY6" s="31">
        <v>1</v>
      </c>
      <c r="AZ6" s="31">
        <v>0</v>
      </c>
      <c r="BA6" s="31">
        <v>1</v>
      </c>
      <c r="BB6" s="31">
        <v>0</v>
      </c>
      <c r="BC6" s="31">
        <v>0</v>
      </c>
      <c r="BD6" s="31">
        <v>1</v>
      </c>
      <c r="BE6" s="26">
        <f aca="true" t="shared" si="0" ref="BE6:BE25">SUM(D6:BD6)</f>
        <v>25</v>
      </c>
      <c r="BF6" s="27">
        <f aca="true" t="shared" si="1" ref="BF6:BF25">BE6/53</f>
        <v>0.4716981132075472</v>
      </c>
    </row>
    <row r="7" spans="1:58" ht="12.75">
      <c r="A7" s="23">
        <v>3</v>
      </c>
      <c r="B7" s="24" t="s">
        <v>100</v>
      </c>
      <c r="C7" s="24" t="s">
        <v>5</v>
      </c>
      <c r="D7" s="25">
        <v>1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1</v>
      </c>
      <c r="L7" s="31">
        <v>0</v>
      </c>
      <c r="M7" s="31">
        <v>1</v>
      </c>
      <c r="N7" s="31">
        <v>1</v>
      </c>
      <c r="O7" s="31">
        <v>1</v>
      </c>
      <c r="P7" s="31">
        <v>0</v>
      </c>
      <c r="Q7" s="31">
        <v>1</v>
      </c>
      <c r="R7" s="31">
        <v>1</v>
      </c>
      <c r="S7" s="31">
        <v>1</v>
      </c>
      <c r="T7" s="31">
        <v>1</v>
      </c>
      <c r="U7" s="31">
        <v>1</v>
      </c>
      <c r="V7" s="31">
        <v>1</v>
      </c>
      <c r="W7" s="31">
        <v>1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1</v>
      </c>
      <c r="AM7" s="31">
        <v>0</v>
      </c>
      <c r="AN7" s="31">
        <v>0</v>
      </c>
      <c r="AO7" s="31">
        <v>0</v>
      </c>
      <c r="AP7" s="31">
        <v>1</v>
      </c>
      <c r="AQ7" s="31">
        <v>1</v>
      </c>
      <c r="AR7" s="31">
        <v>1</v>
      </c>
      <c r="AS7" s="31">
        <v>1</v>
      </c>
      <c r="AT7" s="31">
        <v>1</v>
      </c>
      <c r="AU7" s="31">
        <v>1</v>
      </c>
      <c r="AV7" s="31">
        <v>0</v>
      </c>
      <c r="AW7" s="31">
        <v>0</v>
      </c>
      <c r="AX7" s="31">
        <v>0</v>
      </c>
      <c r="AY7" s="31">
        <v>0</v>
      </c>
      <c r="AZ7" s="31">
        <v>0</v>
      </c>
      <c r="BA7" s="31">
        <v>1</v>
      </c>
      <c r="BB7" s="31">
        <v>0</v>
      </c>
      <c r="BC7" s="31">
        <v>0</v>
      </c>
      <c r="BD7" s="31">
        <v>1</v>
      </c>
      <c r="BE7" s="26">
        <f t="shared" si="0"/>
        <v>21</v>
      </c>
      <c r="BF7" s="27">
        <f t="shared" si="1"/>
        <v>0.39622641509433965</v>
      </c>
    </row>
    <row r="8" spans="1:58" ht="12.75">
      <c r="A8" s="23">
        <v>4</v>
      </c>
      <c r="B8" s="24" t="s">
        <v>99</v>
      </c>
      <c r="C8" s="24" t="s">
        <v>6</v>
      </c>
      <c r="D8" s="25">
        <v>0</v>
      </c>
      <c r="E8" s="31">
        <v>1</v>
      </c>
      <c r="F8" s="31">
        <v>1</v>
      </c>
      <c r="G8" s="31">
        <v>1</v>
      </c>
      <c r="H8" s="31">
        <v>1</v>
      </c>
      <c r="I8" s="31">
        <v>1</v>
      </c>
      <c r="J8" s="31">
        <v>1</v>
      </c>
      <c r="K8" s="31">
        <v>1</v>
      </c>
      <c r="L8" s="31">
        <v>0</v>
      </c>
      <c r="M8" s="31">
        <v>1</v>
      </c>
      <c r="N8" s="31">
        <v>1</v>
      </c>
      <c r="O8" s="31">
        <v>0</v>
      </c>
      <c r="P8" s="31">
        <v>0</v>
      </c>
      <c r="Q8" s="31">
        <v>0</v>
      </c>
      <c r="R8" s="31">
        <v>0</v>
      </c>
      <c r="S8" s="31">
        <v>1</v>
      </c>
      <c r="T8" s="31">
        <v>1</v>
      </c>
      <c r="U8" s="31">
        <v>0</v>
      </c>
      <c r="V8" s="31">
        <v>0</v>
      </c>
      <c r="W8" s="31">
        <v>0</v>
      </c>
      <c r="X8" s="31">
        <v>0</v>
      </c>
      <c r="Y8" s="31">
        <v>0.5</v>
      </c>
      <c r="Z8" s="31">
        <v>0</v>
      </c>
      <c r="AA8" s="31">
        <v>0</v>
      </c>
      <c r="AB8" s="31">
        <v>0</v>
      </c>
      <c r="AC8" s="31">
        <v>1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1</v>
      </c>
      <c r="AQ8" s="31">
        <v>1</v>
      </c>
      <c r="AR8" s="31">
        <v>1</v>
      </c>
      <c r="AS8" s="31">
        <v>1</v>
      </c>
      <c r="AT8" s="31">
        <v>1</v>
      </c>
      <c r="AU8" s="31">
        <v>1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1</v>
      </c>
      <c r="BB8" s="31">
        <v>0</v>
      </c>
      <c r="BC8" s="31">
        <v>1</v>
      </c>
      <c r="BD8" s="31">
        <v>1</v>
      </c>
      <c r="BE8" s="26">
        <f t="shared" si="0"/>
        <v>21.5</v>
      </c>
      <c r="BF8" s="27">
        <f t="shared" si="1"/>
        <v>0.4056603773584906</v>
      </c>
    </row>
    <row r="9" spans="1:58" ht="12.75">
      <c r="A9" s="23">
        <v>5</v>
      </c>
      <c r="B9" s="24" t="s">
        <v>98</v>
      </c>
      <c r="C9" s="24" t="s">
        <v>7</v>
      </c>
      <c r="D9" s="25">
        <v>1</v>
      </c>
      <c r="E9" s="31">
        <v>1</v>
      </c>
      <c r="F9" s="31">
        <v>1</v>
      </c>
      <c r="G9" s="31">
        <v>0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>
        <v>1</v>
      </c>
      <c r="N9" s="31">
        <v>1</v>
      </c>
      <c r="O9" s="31">
        <v>1</v>
      </c>
      <c r="P9" s="31">
        <v>1</v>
      </c>
      <c r="Q9" s="31">
        <v>1</v>
      </c>
      <c r="R9" s="31">
        <v>1</v>
      </c>
      <c r="S9" s="31">
        <v>1</v>
      </c>
      <c r="T9" s="31">
        <v>1</v>
      </c>
      <c r="U9" s="31">
        <v>1</v>
      </c>
      <c r="V9" s="31">
        <v>1</v>
      </c>
      <c r="W9" s="31">
        <v>1</v>
      </c>
      <c r="X9" s="31">
        <v>1</v>
      </c>
      <c r="Y9" s="31">
        <v>0</v>
      </c>
      <c r="Z9" s="31">
        <v>1</v>
      </c>
      <c r="AA9" s="31">
        <v>1</v>
      </c>
      <c r="AB9" s="31">
        <v>0</v>
      </c>
      <c r="AC9" s="31">
        <v>1</v>
      </c>
      <c r="AD9" s="31">
        <v>1</v>
      </c>
      <c r="AE9" s="31">
        <v>1</v>
      </c>
      <c r="AF9" s="31">
        <v>1</v>
      </c>
      <c r="AG9" s="31">
        <v>1</v>
      </c>
      <c r="AH9" s="31">
        <v>0</v>
      </c>
      <c r="AI9" s="31">
        <v>0</v>
      </c>
      <c r="AJ9" s="31">
        <v>1</v>
      </c>
      <c r="AK9" s="31">
        <v>1</v>
      </c>
      <c r="AL9" s="31">
        <v>1</v>
      </c>
      <c r="AM9" s="31">
        <v>0</v>
      </c>
      <c r="AN9" s="31">
        <v>0</v>
      </c>
      <c r="AO9" s="31">
        <v>1</v>
      </c>
      <c r="AP9" s="31">
        <v>1</v>
      </c>
      <c r="AQ9" s="31">
        <v>1</v>
      </c>
      <c r="AR9" s="31">
        <v>1</v>
      </c>
      <c r="AS9" s="31">
        <v>1</v>
      </c>
      <c r="AT9" s="31">
        <v>1</v>
      </c>
      <c r="AU9" s="31">
        <v>1</v>
      </c>
      <c r="AV9" s="31">
        <v>0</v>
      </c>
      <c r="AW9" s="31">
        <v>1</v>
      </c>
      <c r="AX9" s="31">
        <v>1</v>
      </c>
      <c r="AY9" s="31">
        <v>0</v>
      </c>
      <c r="AZ9" s="31">
        <v>0</v>
      </c>
      <c r="BA9" s="31">
        <v>1</v>
      </c>
      <c r="BB9" s="31">
        <v>0</v>
      </c>
      <c r="BC9" s="31">
        <v>1</v>
      </c>
      <c r="BD9" s="31">
        <v>1</v>
      </c>
      <c r="BE9" s="26">
        <f t="shared" si="0"/>
        <v>42</v>
      </c>
      <c r="BF9" s="27">
        <f t="shared" si="1"/>
        <v>0.7924528301886793</v>
      </c>
    </row>
    <row r="10" spans="1:58" ht="12.75">
      <c r="A10" s="23">
        <v>6</v>
      </c>
      <c r="B10" s="24" t="s">
        <v>97</v>
      </c>
      <c r="C10" s="24" t="s">
        <v>8</v>
      </c>
      <c r="D10" s="25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0</v>
      </c>
      <c r="W10" s="31">
        <v>0</v>
      </c>
      <c r="X10" s="31">
        <v>1</v>
      </c>
      <c r="Y10" s="31">
        <v>0.5</v>
      </c>
      <c r="Z10" s="31">
        <v>0</v>
      </c>
      <c r="AA10" s="31">
        <v>1</v>
      </c>
      <c r="AB10" s="31">
        <v>0</v>
      </c>
      <c r="AC10" s="31">
        <v>1</v>
      </c>
      <c r="AD10" s="31">
        <v>1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1</v>
      </c>
      <c r="AQ10" s="31">
        <v>1</v>
      </c>
      <c r="AR10" s="31">
        <v>1</v>
      </c>
      <c r="AS10" s="31">
        <v>1</v>
      </c>
      <c r="AT10" s="31">
        <v>1</v>
      </c>
      <c r="AU10" s="31">
        <v>1</v>
      </c>
      <c r="AV10" s="31">
        <v>0</v>
      </c>
      <c r="AW10" s="31">
        <v>1</v>
      </c>
      <c r="AX10" s="31">
        <v>0</v>
      </c>
      <c r="AY10" s="31">
        <v>0</v>
      </c>
      <c r="AZ10" s="31">
        <v>0</v>
      </c>
      <c r="BA10" s="31">
        <v>1</v>
      </c>
      <c r="BB10" s="31">
        <v>0</v>
      </c>
      <c r="BC10" s="31">
        <v>0</v>
      </c>
      <c r="BD10" s="31">
        <v>1</v>
      </c>
      <c r="BE10" s="26">
        <f>SUM(D10:BD10)</f>
        <v>24.5</v>
      </c>
      <c r="BF10" s="27">
        <f t="shared" si="1"/>
        <v>0.46226415094339623</v>
      </c>
    </row>
    <row r="11" spans="1:58" ht="12.75">
      <c r="A11" s="23">
        <v>7</v>
      </c>
      <c r="B11" s="24" t="s">
        <v>96</v>
      </c>
      <c r="C11" s="24" t="s">
        <v>9</v>
      </c>
      <c r="D11" s="25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1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1</v>
      </c>
      <c r="AQ11" s="31">
        <v>1</v>
      </c>
      <c r="AR11" s="31">
        <v>1</v>
      </c>
      <c r="AS11" s="31">
        <v>1</v>
      </c>
      <c r="AT11" s="31">
        <v>1</v>
      </c>
      <c r="AU11" s="31">
        <v>1</v>
      </c>
      <c r="AV11" s="31">
        <v>0</v>
      </c>
      <c r="AW11" s="31">
        <v>1</v>
      </c>
      <c r="AX11" s="31">
        <v>0</v>
      </c>
      <c r="AY11" s="31">
        <v>1</v>
      </c>
      <c r="AZ11" s="31">
        <v>1</v>
      </c>
      <c r="BA11" s="31">
        <v>0</v>
      </c>
      <c r="BB11" s="31">
        <v>0</v>
      </c>
      <c r="BC11" s="31">
        <v>0</v>
      </c>
      <c r="BD11" s="31">
        <v>1</v>
      </c>
      <c r="BE11" s="26">
        <f t="shared" si="0"/>
        <v>11</v>
      </c>
      <c r="BF11" s="27">
        <f t="shared" si="1"/>
        <v>0.20754716981132076</v>
      </c>
    </row>
    <row r="12" spans="1:58" ht="12.75">
      <c r="A12" s="23">
        <v>8</v>
      </c>
      <c r="B12" s="24" t="s">
        <v>95</v>
      </c>
      <c r="C12" s="24" t="s">
        <v>10</v>
      </c>
      <c r="D12" s="25">
        <v>1</v>
      </c>
      <c r="E12" s="31">
        <v>1</v>
      </c>
      <c r="F12" s="31">
        <v>1</v>
      </c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1</v>
      </c>
      <c r="O12" s="31">
        <v>1</v>
      </c>
      <c r="P12" s="31">
        <v>0</v>
      </c>
      <c r="Q12" s="31">
        <v>0</v>
      </c>
      <c r="R12" s="31">
        <v>0</v>
      </c>
      <c r="S12" s="31">
        <v>1</v>
      </c>
      <c r="T12" s="31">
        <v>1</v>
      </c>
      <c r="U12" s="31">
        <v>1</v>
      </c>
      <c r="V12" s="31">
        <v>1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1</v>
      </c>
      <c r="AC12" s="31">
        <v>0</v>
      </c>
      <c r="AD12" s="31">
        <v>0</v>
      </c>
      <c r="AE12" s="31">
        <v>0</v>
      </c>
      <c r="AF12" s="31">
        <v>1</v>
      </c>
      <c r="AG12" s="31">
        <v>1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1</v>
      </c>
      <c r="AP12" s="31">
        <v>1</v>
      </c>
      <c r="AQ12" s="31">
        <v>1</v>
      </c>
      <c r="AR12" s="31">
        <v>1</v>
      </c>
      <c r="AS12" s="31">
        <v>1</v>
      </c>
      <c r="AT12" s="31">
        <v>1</v>
      </c>
      <c r="AU12" s="31">
        <v>1</v>
      </c>
      <c r="AV12" s="31">
        <v>0</v>
      </c>
      <c r="AW12" s="31">
        <v>1</v>
      </c>
      <c r="AX12" s="31">
        <v>0</v>
      </c>
      <c r="AY12" s="31">
        <v>0</v>
      </c>
      <c r="AZ12" s="31">
        <v>0</v>
      </c>
      <c r="BA12" s="31">
        <v>1</v>
      </c>
      <c r="BB12" s="31">
        <v>0</v>
      </c>
      <c r="BC12" s="31">
        <v>0</v>
      </c>
      <c r="BD12" s="31">
        <v>1</v>
      </c>
      <c r="BE12" s="26">
        <f t="shared" si="0"/>
        <v>29</v>
      </c>
      <c r="BF12" s="27">
        <f t="shared" si="1"/>
        <v>0.5471698113207547</v>
      </c>
    </row>
    <row r="13" spans="1:58" ht="12.75">
      <c r="A13" s="23">
        <v>9</v>
      </c>
      <c r="B13" s="24" t="s">
        <v>94</v>
      </c>
      <c r="C13" s="24" t="s">
        <v>11</v>
      </c>
      <c r="D13" s="25">
        <v>1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1</v>
      </c>
      <c r="L13" s="31">
        <v>0</v>
      </c>
      <c r="M13" s="31">
        <v>0</v>
      </c>
      <c r="N13" s="31">
        <v>0</v>
      </c>
      <c r="O13" s="31">
        <v>1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1</v>
      </c>
      <c r="AF13" s="31">
        <v>0</v>
      </c>
      <c r="AG13" s="31">
        <v>1</v>
      </c>
      <c r="AH13" s="31">
        <v>1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1</v>
      </c>
      <c r="AQ13" s="31">
        <v>1</v>
      </c>
      <c r="AR13" s="31">
        <v>1</v>
      </c>
      <c r="AS13" s="31">
        <v>1</v>
      </c>
      <c r="AT13" s="31">
        <v>1</v>
      </c>
      <c r="AU13" s="31">
        <v>1</v>
      </c>
      <c r="AV13" s="31">
        <v>0</v>
      </c>
      <c r="AW13" s="31">
        <v>0</v>
      </c>
      <c r="AX13" s="31">
        <v>0</v>
      </c>
      <c r="AY13" s="31">
        <v>1</v>
      </c>
      <c r="AZ13" s="31">
        <v>1</v>
      </c>
      <c r="BA13" s="31">
        <v>1</v>
      </c>
      <c r="BB13" s="31">
        <v>0</v>
      </c>
      <c r="BC13" s="31">
        <v>0</v>
      </c>
      <c r="BD13" s="31">
        <v>1</v>
      </c>
      <c r="BE13" s="26">
        <f t="shared" si="0"/>
        <v>16</v>
      </c>
      <c r="BF13" s="27">
        <f t="shared" si="1"/>
        <v>0.3018867924528302</v>
      </c>
    </row>
    <row r="14" spans="1:58" ht="12.75">
      <c r="A14" s="23">
        <v>10</v>
      </c>
      <c r="B14" s="24" t="s">
        <v>93</v>
      </c>
      <c r="C14" s="24" t="s">
        <v>12</v>
      </c>
      <c r="D14" s="25">
        <v>0</v>
      </c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>
        <v>1</v>
      </c>
      <c r="K14" s="31">
        <v>1</v>
      </c>
      <c r="L14" s="31">
        <v>0</v>
      </c>
      <c r="M14" s="31">
        <v>0</v>
      </c>
      <c r="N14" s="31">
        <v>0</v>
      </c>
      <c r="O14" s="31">
        <v>1</v>
      </c>
      <c r="P14" s="31">
        <v>0</v>
      </c>
      <c r="Q14" s="31">
        <v>0</v>
      </c>
      <c r="R14" s="31">
        <v>0</v>
      </c>
      <c r="S14" s="31">
        <v>1</v>
      </c>
      <c r="T14" s="31">
        <v>1</v>
      </c>
      <c r="U14" s="31">
        <v>1</v>
      </c>
      <c r="V14" s="31">
        <v>0</v>
      </c>
      <c r="W14" s="31">
        <v>0</v>
      </c>
      <c r="X14" s="31">
        <v>0</v>
      </c>
      <c r="Y14" s="31">
        <v>0.5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0.5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1</v>
      </c>
      <c r="AP14" s="31">
        <v>1</v>
      </c>
      <c r="AQ14" s="31">
        <v>1</v>
      </c>
      <c r="AR14" s="31">
        <v>1</v>
      </c>
      <c r="AS14" s="31">
        <v>1</v>
      </c>
      <c r="AT14" s="31">
        <v>1</v>
      </c>
      <c r="AU14" s="31">
        <v>1</v>
      </c>
      <c r="AV14" s="31">
        <v>0</v>
      </c>
      <c r="AW14" s="31">
        <v>1</v>
      </c>
      <c r="AX14" s="31">
        <v>0</v>
      </c>
      <c r="AY14" s="31">
        <v>0</v>
      </c>
      <c r="AZ14" s="31">
        <v>0</v>
      </c>
      <c r="BA14" s="31">
        <v>1</v>
      </c>
      <c r="BB14" s="31">
        <v>0</v>
      </c>
      <c r="BC14" s="31">
        <v>1</v>
      </c>
      <c r="BD14" s="31">
        <v>1</v>
      </c>
      <c r="BE14" s="26">
        <f t="shared" si="0"/>
        <v>23</v>
      </c>
      <c r="BF14" s="27">
        <f t="shared" si="1"/>
        <v>0.4339622641509434</v>
      </c>
    </row>
    <row r="15" spans="1:58" ht="12.75">
      <c r="A15" s="23">
        <v>11</v>
      </c>
      <c r="B15" s="24" t="s">
        <v>92</v>
      </c>
      <c r="C15" s="24" t="s">
        <v>13</v>
      </c>
      <c r="D15" s="36">
        <v>1</v>
      </c>
      <c r="E15" s="34">
        <v>1</v>
      </c>
      <c r="F15" s="34">
        <v>1</v>
      </c>
      <c r="G15" s="37">
        <v>1</v>
      </c>
      <c r="H15" s="37">
        <v>1</v>
      </c>
      <c r="I15" s="37">
        <v>1</v>
      </c>
      <c r="J15" s="37">
        <v>1</v>
      </c>
      <c r="K15" s="34">
        <v>1</v>
      </c>
      <c r="L15" s="37">
        <v>1</v>
      </c>
      <c r="M15" s="37">
        <v>1</v>
      </c>
      <c r="N15" s="37">
        <v>1</v>
      </c>
      <c r="O15" s="34">
        <v>1</v>
      </c>
      <c r="P15" s="37">
        <v>1</v>
      </c>
      <c r="Q15" s="37">
        <v>1</v>
      </c>
      <c r="R15" s="37">
        <v>1</v>
      </c>
      <c r="S15" s="34">
        <v>1</v>
      </c>
      <c r="T15" s="34">
        <v>1</v>
      </c>
      <c r="U15" s="34">
        <v>1</v>
      </c>
      <c r="V15" s="34">
        <v>1</v>
      </c>
      <c r="W15" s="34">
        <v>1</v>
      </c>
      <c r="X15" s="34">
        <v>1</v>
      </c>
      <c r="Y15" s="34">
        <v>1</v>
      </c>
      <c r="Z15" s="37">
        <v>1</v>
      </c>
      <c r="AA15" s="34">
        <v>1</v>
      </c>
      <c r="AB15" s="34">
        <v>1</v>
      </c>
      <c r="AC15" s="34">
        <v>1</v>
      </c>
      <c r="AD15" s="34">
        <v>1</v>
      </c>
      <c r="AE15" s="34">
        <v>1</v>
      </c>
      <c r="AF15" s="34">
        <v>1</v>
      </c>
      <c r="AG15" s="34">
        <v>1</v>
      </c>
      <c r="AH15" s="34">
        <v>1</v>
      </c>
      <c r="AI15" s="37">
        <v>0</v>
      </c>
      <c r="AJ15" s="34">
        <v>1</v>
      </c>
      <c r="AK15" s="34">
        <v>1</v>
      </c>
      <c r="AL15" s="34">
        <v>1</v>
      </c>
      <c r="AM15" s="34">
        <v>1</v>
      </c>
      <c r="AN15" s="37">
        <v>1</v>
      </c>
      <c r="AO15" s="34">
        <v>1</v>
      </c>
      <c r="AP15" s="34">
        <v>1</v>
      </c>
      <c r="AQ15" s="34">
        <v>1</v>
      </c>
      <c r="AR15" s="34">
        <v>1</v>
      </c>
      <c r="AS15" s="34">
        <v>1</v>
      </c>
      <c r="AT15" s="34">
        <v>1</v>
      </c>
      <c r="AU15" s="34">
        <v>1</v>
      </c>
      <c r="AV15" s="34">
        <v>0</v>
      </c>
      <c r="AW15" s="34">
        <v>1</v>
      </c>
      <c r="AX15" s="37">
        <v>1</v>
      </c>
      <c r="AY15" s="34">
        <v>1</v>
      </c>
      <c r="AZ15" s="34">
        <v>1</v>
      </c>
      <c r="BA15" s="34">
        <v>1</v>
      </c>
      <c r="BB15" s="34">
        <v>0</v>
      </c>
      <c r="BC15" s="34">
        <v>1</v>
      </c>
      <c r="BD15" s="34">
        <v>1</v>
      </c>
      <c r="BE15" s="26">
        <f t="shared" si="0"/>
        <v>50</v>
      </c>
      <c r="BF15" s="27">
        <f t="shared" si="1"/>
        <v>0.9433962264150944</v>
      </c>
    </row>
    <row r="16" spans="1:58" ht="12.75">
      <c r="A16" s="23">
        <v>12</v>
      </c>
      <c r="B16" s="24" t="s">
        <v>91</v>
      </c>
      <c r="C16" s="24" t="s">
        <v>14</v>
      </c>
      <c r="D16" s="25">
        <v>1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</v>
      </c>
      <c r="L16" s="31">
        <v>0</v>
      </c>
      <c r="M16" s="31">
        <v>0</v>
      </c>
      <c r="N16" s="31">
        <v>0</v>
      </c>
      <c r="O16" s="31">
        <v>1</v>
      </c>
      <c r="P16" s="31">
        <v>0</v>
      </c>
      <c r="Q16" s="31">
        <v>0</v>
      </c>
      <c r="R16" s="31">
        <v>0</v>
      </c>
      <c r="S16" s="31">
        <v>1</v>
      </c>
      <c r="T16" s="31">
        <v>1</v>
      </c>
      <c r="U16" s="31">
        <v>1</v>
      </c>
      <c r="V16" s="31">
        <v>1</v>
      </c>
      <c r="W16" s="31">
        <v>1</v>
      </c>
      <c r="X16" s="31">
        <v>0</v>
      </c>
      <c r="Y16" s="31">
        <v>0</v>
      </c>
      <c r="Z16" s="31">
        <v>0</v>
      </c>
      <c r="AA16" s="31">
        <v>0</v>
      </c>
      <c r="AB16" s="31">
        <v>1</v>
      </c>
      <c r="AC16" s="31">
        <v>1</v>
      </c>
      <c r="AD16" s="31">
        <v>1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1</v>
      </c>
      <c r="AQ16" s="31">
        <v>1</v>
      </c>
      <c r="AR16" s="31">
        <v>1</v>
      </c>
      <c r="AS16" s="31">
        <v>1</v>
      </c>
      <c r="AT16" s="31">
        <v>1</v>
      </c>
      <c r="AU16" s="31">
        <v>1</v>
      </c>
      <c r="AV16" s="31">
        <v>0</v>
      </c>
      <c r="AW16" s="31">
        <v>1</v>
      </c>
      <c r="AX16" s="31">
        <v>0</v>
      </c>
      <c r="AY16" s="31">
        <v>1</v>
      </c>
      <c r="AZ16" s="31">
        <v>0</v>
      </c>
      <c r="BA16" s="31">
        <v>0</v>
      </c>
      <c r="BB16" s="31">
        <v>0</v>
      </c>
      <c r="BC16" s="31">
        <v>0</v>
      </c>
      <c r="BD16" s="31">
        <v>1</v>
      </c>
      <c r="BE16" s="26">
        <f t="shared" si="0"/>
        <v>20</v>
      </c>
      <c r="BF16" s="27">
        <f t="shared" si="1"/>
        <v>0.37735849056603776</v>
      </c>
    </row>
    <row r="17" spans="1:58" ht="12.75">
      <c r="A17" s="23">
        <v>13</v>
      </c>
      <c r="B17" s="24" t="s">
        <v>90</v>
      </c>
      <c r="C17" s="24" t="s">
        <v>15</v>
      </c>
      <c r="D17" s="25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1</v>
      </c>
      <c r="L17" s="31">
        <v>0</v>
      </c>
      <c r="M17" s="31">
        <v>0</v>
      </c>
      <c r="N17" s="31">
        <v>0</v>
      </c>
      <c r="O17" s="31">
        <v>1</v>
      </c>
      <c r="P17" s="31">
        <v>0</v>
      </c>
      <c r="Q17" s="31">
        <v>0</v>
      </c>
      <c r="R17" s="31">
        <v>0</v>
      </c>
      <c r="S17" s="31">
        <v>1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1</v>
      </c>
      <c r="AQ17" s="31">
        <v>1</v>
      </c>
      <c r="AR17" s="31">
        <v>1</v>
      </c>
      <c r="AS17" s="31">
        <v>1</v>
      </c>
      <c r="AT17" s="31">
        <v>1</v>
      </c>
      <c r="AU17" s="31">
        <v>1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1</v>
      </c>
      <c r="BE17" s="26">
        <f t="shared" si="0"/>
        <v>10</v>
      </c>
      <c r="BF17" s="27">
        <f t="shared" si="1"/>
        <v>0.18867924528301888</v>
      </c>
    </row>
    <row r="18" spans="1:58" ht="12.75">
      <c r="A18" s="23">
        <v>14</v>
      </c>
      <c r="B18" s="24" t="s">
        <v>89</v>
      </c>
      <c r="C18" s="24" t="s">
        <v>16</v>
      </c>
      <c r="D18" s="25">
        <v>1</v>
      </c>
      <c r="E18" s="31">
        <v>1</v>
      </c>
      <c r="F18" s="31">
        <v>1</v>
      </c>
      <c r="G18" s="31">
        <v>0</v>
      </c>
      <c r="H18" s="31">
        <v>1</v>
      </c>
      <c r="I18" s="31">
        <v>0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1</v>
      </c>
      <c r="AQ18" s="31">
        <v>1</v>
      </c>
      <c r="AR18" s="31">
        <v>1</v>
      </c>
      <c r="AS18" s="31">
        <v>1</v>
      </c>
      <c r="AT18" s="31">
        <v>1</v>
      </c>
      <c r="AU18" s="31">
        <v>1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1</v>
      </c>
      <c r="BB18" s="31">
        <v>0</v>
      </c>
      <c r="BC18" s="31">
        <v>0</v>
      </c>
      <c r="BD18" s="31">
        <v>1</v>
      </c>
      <c r="BE18" s="26">
        <f t="shared" si="0"/>
        <v>13</v>
      </c>
      <c r="BF18" s="27">
        <f t="shared" si="1"/>
        <v>0.24528301886792453</v>
      </c>
    </row>
    <row r="19" spans="1:58" ht="12.75">
      <c r="A19" s="23">
        <v>15</v>
      </c>
      <c r="B19" s="24" t="s">
        <v>88</v>
      </c>
      <c r="C19" s="24" t="s">
        <v>17</v>
      </c>
      <c r="D19" s="25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1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1</v>
      </c>
      <c r="AQ19" s="31">
        <v>1</v>
      </c>
      <c r="AR19" s="31">
        <v>1</v>
      </c>
      <c r="AS19" s="31">
        <v>1</v>
      </c>
      <c r="AT19" s="31">
        <v>1</v>
      </c>
      <c r="AU19" s="31">
        <v>1</v>
      </c>
      <c r="AV19" s="31">
        <v>0</v>
      </c>
      <c r="AW19" s="31">
        <v>0</v>
      </c>
      <c r="AX19" s="31">
        <v>1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1</v>
      </c>
      <c r="BE19" s="26">
        <f t="shared" si="0"/>
        <v>9</v>
      </c>
      <c r="BF19" s="27">
        <f t="shared" si="1"/>
        <v>0.16981132075471697</v>
      </c>
    </row>
    <row r="20" spans="1:58" ht="14.25">
      <c r="A20" s="23">
        <v>16</v>
      </c>
      <c r="B20" s="24" t="s">
        <v>87</v>
      </c>
      <c r="C20" s="24" t="s">
        <v>18</v>
      </c>
      <c r="D20" s="40">
        <v>1</v>
      </c>
      <c r="E20" s="41">
        <v>1</v>
      </c>
      <c r="F20" s="41">
        <v>1</v>
      </c>
      <c r="G20" s="41">
        <v>1</v>
      </c>
      <c r="H20" s="41">
        <v>1</v>
      </c>
      <c r="I20" s="41">
        <v>1</v>
      </c>
      <c r="J20" s="41">
        <v>1</v>
      </c>
      <c r="K20" s="42">
        <v>1</v>
      </c>
      <c r="L20" s="41">
        <v>1</v>
      </c>
      <c r="M20" s="42">
        <v>1</v>
      </c>
      <c r="N20" s="42">
        <v>1</v>
      </c>
      <c r="O20" s="42">
        <v>1</v>
      </c>
      <c r="P20" s="41">
        <v>1</v>
      </c>
      <c r="Q20" s="42">
        <v>1</v>
      </c>
      <c r="R20" s="41">
        <v>1</v>
      </c>
      <c r="S20" s="42">
        <v>1</v>
      </c>
      <c r="T20" s="42">
        <v>1</v>
      </c>
      <c r="U20" s="42">
        <v>1</v>
      </c>
      <c r="V20" s="42">
        <v>1</v>
      </c>
      <c r="W20" s="42">
        <v>0</v>
      </c>
      <c r="X20" s="42">
        <v>1</v>
      </c>
      <c r="Y20" s="42">
        <v>1</v>
      </c>
      <c r="Z20" s="42">
        <v>0</v>
      </c>
      <c r="AA20" s="42">
        <v>0</v>
      </c>
      <c r="AB20" s="42">
        <v>1</v>
      </c>
      <c r="AC20" s="41">
        <v>1</v>
      </c>
      <c r="AD20" s="42">
        <v>1</v>
      </c>
      <c r="AE20" s="41">
        <v>1</v>
      </c>
      <c r="AF20" s="41">
        <v>1</v>
      </c>
      <c r="AG20" s="42">
        <v>0</v>
      </c>
      <c r="AH20" s="41">
        <v>1</v>
      </c>
      <c r="AI20" s="42">
        <v>0</v>
      </c>
      <c r="AJ20" s="42">
        <v>1</v>
      </c>
      <c r="AK20" s="42">
        <v>1</v>
      </c>
      <c r="AL20" s="42">
        <v>0</v>
      </c>
      <c r="AM20" s="42">
        <v>0</v>
      </c>
      <c r="AN20" s="42">
        <v>0</v>
      </c>
      <c r="AO20" s="41">
        <v>1</v>
      </c>
      <c r="AP20" s="42">
        <v>1</v>
      </c>
      <c r="AQ20" s="42">
        <v>1</v>
      </c>
      <c r="AR20" s="42">
        <v>1</v>
      </c>
      <c r="AS20" s="42">
        <v>1</v>
      </c>
      <c r="AT20" s="42">
        <v>1</v>
      </c>
      <c r="AU20" s="42">
        <v>1</v>
      </c>
      <c r="AV20" s="42">
        <v>0</v>
      </c>
      <c r="AW20" s="42">
        <v>1</v>
      </c>
      <c r="AX20" s="42">
        <v>1</v>
      </c>
      <c r="AY20" s="41">
        <v>1</v>
      </c>
      <c r="AZ20" s="41">
        <v>1</v>
      </c>
      <c r="BA20" s="41">
        <v>1</v>
      </c>
      <c r="BB20" s="42">
        <v>0</v>
      </c>
      <c r="BC20" s="42">
        <v>1</v>
      </c>
      <c r="BD20" s="42">
        <v>1</v>
      </c>
      <c r="BE20" s="26">
        <f t="shared" si="0"/>
        <v>43</v>
      </c>
      <c r="BF20" s="27">
        <f t="shared" si="1"/>
        <v>0.8113207547169812</v>
      </c>
    </row>
    <row r="21" spans="1:58" ht="12.75">
      <c r="A21" s="23">
        <v>17</v>
      </c>
      <c r="B21" s="28" t="s">
        <v>86</v>
      </c>
      <c r="C21" s="28" t="s">
        <v>19</v>
      </c>
      <c r="D21" s="29">
        <v>1</v>
      </c>
      <c r="E21" s="32">
        <v>1</v>
      </c>
      <c r="F21" s="32">
        <v>1</v>
      </c>
      <c r="G21" s="32">
        <v>1</v>
      </c>
      <c r="H21" s="32">
        <v>1</v>
      </c>
      <c r="I21" s="32">
        <v>1</v>
      </c>
      <c r="J21" s="32">
        <v>1</v>
      </c>
      <c r="K21" s="32">
        <v>1</v>
      </c>
      <c r="L21" s="32">
        <v>1</v>
      </c>
      <c r="M21" s="32">
        <v>1</v>
      </c>
      <c r="N21" s="32">
        <v>1</v>
      </c>
      <c r="O21" s="32">
        <v>1</v>
      </c>
      <c r="P21" s="32">
        <v>0</v>
      </c>
      <c r="Q21" s="32">
        <v>1</v>
      </c>
      <c r="R21" s="32">
        <v>0</v>
      </c>
      <c r="S21" s="32">
        <v>1</v>
      </c>
      <c r="T21" s="32">
        <v>1</v>
      </c>
      <c r="U21" s="32">
        <v>1</v>
      </c>
      <c r="V21" s="32">
        <v>1</v>
      </c>
      <c r="W21" s="32">
        <v>0</v>
      </c>
      <c r="X21" s="32">
        <v>0</v>
      </c>
      <c r="Y21" s="32">
        <v>1</v>
      </c>
      <c r="Z21" s="32">
        <v>0</v>
      </c>
      <c r="AA21" s="32">
        <v>0</v>
      </c>
      <c r="AB21" s="32">
        <v>1</v>
      </c>
      <c r="AC21" s="32">
        <v>0</v>
      </c>
      <c r="AD21" s="32">
        <v>1</v>
      </c>
      <c r="AE21" s="32">
        <v>1</v>
      </c>
      <c r="AF21" s="32">
        <v>0</v>
      </c>
      <c r="AG21" s="32">
        <v>1</v>
      </c>
      <c r="AH21" s="32">
        <v>1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1</v>
      </c>
      <c r="AP21" s="32">
        <v>1</v>
      </c>
      <c r="AQ21" s="32">
        <v>1</v>
      </c>
      <c r="AR21" s="32">
        <v>1</v>
      </c>
      <c r="AS21" s="32">
        <v>1</v>
      </c>
      <c r="AT21" s="32">
        <v>1</v>
      </c>
      <c r="AU21" s="32">
        <v>1</v>
      </c>
      <c r="AV21" s="32">
        <v>0</v>
      </c>
      <c r="AW21" s="32">
        <v>1</v>
      </c>
      <c r="AX21" s="32">
        <v>1</v>
      </c>
      <c r="AY21" s="32">
        <v>0</v>
      </c>
      <c r="AZ21" s="32">
        <v>0</v>
      </c>
      <c r="BA21" s="32">
        <v>0</v>
      </c>
      <c r="BB21" s="32">
        <v>0</v>
      </c>
      <c r="BC21" s="32">
        <v>1</v>
      </c>
      <c r="BD21" s="32">
        <v>1</v>
      </c>
      <c r="BE21" s="26">
        <f t="shared" si="0"/>
        <v>34</v>
      </c>
      <c r="BF21" s="27">
        <f t="shared" si="1"/>
        <v>0.6415094339622641</v>
      </c>
    </row>
    <row r="22" spans="1:58" ht="12.75">
      <c r="A22" s="23">
        <v>18</v>
      </c>
      <c r="B22" s="24" t="s">
        <v>85</v>
      </c>
      <c r="C22" s="24" t="s">
        <v>20</v>
      </c>
      <c r="D22" s="36">
        <v>1</v>
      </c>
      <c r="E22" s="37">
        <v>1</v>
      </c>
      <c r="F22" s="37">
        <v>1</v>
      </c>
      <c r="G22" s="34">
        <v>0</v>
      </c>
      <c r="H22" s="37">
        <v>1</v>
      </c>
      <c r="I22" s="37">
        <v>1</v>
      </c>
      <c r="J22" s="37">
        <v>1</v>
      </c>
      <c r="K22" s="34">
        <v>1</v>
      </c>
      <c r="L22" s="37">
        <v>1</v>
      </c>
      <c r="M22" s="37">
        <v>1</v>
      </c>
      <c r="N22" s="37">
        <v>1</v>
      </c>
      <c r="O22" s="34">
        <v>1</v>
      </c>
      <c r="P22" s="34">
        <v>0</v>
      </c>
      <c r="Q22" s="34">
        <v>0</v>
      </c>
      <c r="R22" s="34">
        <v>0</v>
      </c>
      <c r="S22" s="34">
        <v>1</v>
      </c>
      <c r="T22" s="34">
        <v>1</v>
      </c>
      <c r="U22" s="34">
        <v>1</v>
      </c>
      <c r="V22" s="34">
        <v>1</v>
      </c>
      <c r="W22" s="34">
        <v>1</v>
      </c>
      <c r="X22" s="34">
        <v>0</v>
      </c>
      <c r="Y22" s="34">
        <v>0</v>
      </c>
      <c r="Z22" s="34">
        <v>0</v>
      </c>
      <c r="AA22" s="37">
        <v>1</v>
      </c>
      <c r="AB22" s="34">
        <v>0</v>
      </c>
      <c r="AC22" s="34">
        <v>1</v>
      </c>
      <c r="AD22" s="34">
        <v>0</v>
      </c>
      <c r="AE22" s="34">
        <v>1</v>
      </c>
      <c r="AF22" s="37">
        <v>1</v>
      </c>
      <c r="AG22" s="34">
        <v>1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1</v>
      </c>
      <c r="AP22" s="34">
        <v>1</v>
      </c>
      <c r="AQ22" s="34">
        <v>1</v>
      </c>
      <c r="AR22" s="34">
        <v>1</v>
      </c>
      <c r="AS22" s="34">
        <v>1</v>
      </c>
      <c r="AT22" s="34">
        <v>1</v>
      </c>
      <c r="AU22" s="34">
        <v>1</v>
      </c>
      <c r="AV22" s="34">
        <v>0</v>
      </c>
      <c r="AW22" s="34">
        <v>1</v>
      </c>
      <c r="AX22" s="34">
        <v>0</v>
      </c>
      <c r="AY22" s="34">
        <v>1</v>
      </c>
      <c r="AZ22" s="34">
        <v>1</v>
      </c>
      <c r="BA22" s="34">
        <v>0</v>
      </c>
      <c r="BB22" s="34">
        <v>0</v>
      </c>
      <c r="BC22" s="34">
        <v>1</v>
      </c>
      <c r="BD22" s="34">
        <v>1</v>
      </c>
      <c r="BE22" s="26">
        <f t="shared" si="0"/>
        <v>33</v>
      </c>
      <c r="BF22" s="27">
        <f t="shared" si="1"/>
        <v>0.6226415094339622</v>
      </c>
    </row>
    <row r="23" spans="1:58" ht="12.75">
      <c r="A23" s="23">
        <v>19</v>
      </c>
      <c r="B23" s="24" t="s">
        <v>84</v>
      </c>
      <c r="C23" s="24" t="s">
        <v>21</v>
      </c>
      <c r="D23" s="43">
        <v>1</v>
      </c>
      <c r="E23" s="44">
        <v>1</v>
      </c>
      <c r="F23" s="44">
        <v>1</v>
      </c>
      <c r="G23" s="44">
        <v>1</v>
      </c>
      <c r="H23" s="44">
        <v>1</v>
      </c>
      <c r="I23" s="44">
        <v>1</v>
      </c>
      <c r="J23" s="44">
        <v>1</v>
      </c>
      <c r="K23" s="44">
        <v>1</v>
      </c>
      <c r="L23" s="44">
        <v>1</v>
      </c>
      <c r="M23" s="44">
        <v>1</v>
      </c>
      <c r="N23" s="44">
        <v>1</v>
      </c>
      <c r="O23" s="45">
        <v>1</v>
      </c>
      <c r="P23" s="45">
        <v>1</v>
      </c>
      <c r="Q23" s="45">
        <v>1</v>
      </c>
      <c r="R23" s="45">
        <v>1</v>
      </c>
      <c r="S23" s="44">
        <v>1</v>
      </c>
      <c r="T23" s="44">
        <v>1</v>
      </c>
      <c r="U23" s="44">
        <v>1</v>
      </c>
      <c r="V23" s="44">
        <v>1</v>
      </c>
      <c r="W23" s="44">
        <v>0</v>
      </c>
      <c r="X23" s="45">
        <v>1</v>
      </c>
      <c r="Y23" s="44">
        <v>0</v>
      </c>
      <c r="Z23" s="44">
        <v>0</v>
      </c>
      <c r="AA23" s="44">
        <v>0</v>
      </c>
      <c r="AB23" s="44">
        <v>1</v>
      </c>
      <c r="AC23" s="45">
        <v>1</v>
      </c>
      <c r="AD23" s="44">
        <v>0</v>
      </c>
      <c r="AE23" s="44">
        <v>0</v>
      </c>
      <c r="AF23" s="44">
        <v>0.5</v>
      </c>
      <c r="AG23" s="44">
        <v>1</v>
      </c>
      <c r="AH23" s="44">
        <v>0.5</v>
      </c>
      <c r="AI23" s="45">
        <v>1</v>
      </c>
      <c r="AJ23" s="44">
        <v>0</v>
      </c>
      <c r="AK23" s="44">
        <v>1</v>
      </c>
      <c r="AL23" s="44">
        <v>0</v>
      </c>
      <c r="AM23" s="44">
        <v>0</v>
      </c>
      <c r="AN23" s="44">
        <v>0</v>
      </c>
      <c r="AO23" s="45">
        <v>1</v>
      </c>
      <c r="AP23" s="44">
        <v>1</v>
      </c>
      <c r="AQ23" s="44">
        <v>1</v>
      </c>
      <c r="AR23" s="44">
        <v>1</v>
      </c>
      <c r="AS23" s="44">
        <v>1</v>
      </c>
      <c r="AT23" s="44">
        <v>1</v>
      </c>
      <c r="AU23" s="44">
        <v>1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1</v>
      </c>
      <c r="BB23" s="44">
        <v>0</v>
      </c>
      <c r="BC23" s="44">
        <v>1</v>
      </c>
      <c r="BD23" s="44">
        <v>1</v>
      </c>
      <c r="BE23" s="26">
        <f t="shared" si="0"/>
        <v>36</v>
      </c>
      <c r="BF23" s="27">
        <f t="shared" si="1"/>
        <v>0.6792452830188679</v>
      </c>
    </row>
    <row r="24" spans="1:58" ht="12.75">
      <c r="A24" s="23">
        <v>20</v>
      </c>
      <c r="B24" s="24" t="s">
        <v>83</v>
      </c>
      <c r="C24" s="24" t="s">
        <v>22</v>
      </c>
      <c r="D24" s="25">
        <v>1</v>
      </c>
      <c r="E24" s="34">
        <v>1</v>
      </c>
      <c r="F24" s="34">
        <v>1</v>
      </c>
      <c r="G24" s="34">
        <v>1</v>
      </c>
      <c r="H24" s="34">
        <v>1</v>
      </c>
      <c r="I24" s="34">
        <v>1</v>
      </c>
      <c r="J24" s="34">
        <v>1</v>
      </c>
      <c r="K24" s="34">
        <v>1</v>
      </c>
      <c r="L24" s="34">
        <v>1</v>
      </c>
      <c r="M24" s="34">
        <v>1</v>
      </c>
      <c r="N24" s="34">
        <v>1</v>
      </c>
      <c r="O24" s="34">
        <v>1</v>
      </c>
      <c r="P24" s="35">
        <v>1</v>
      </c>
      <c r="Q24" s="35">
        <v>1</v>
      </c>
      <c r="R24" s="35">
        <v>1</v>
      </c>
      <c r="S24" s="34">
        <v>1</v>
      </c>
      <c r="T24" s="34">
        <v>1</v>
      </c>
      <c r="U24" s="34">
        <v>1</v>
      </c>
      <c r="V24" s="34">
        <v>1</v>
      </c>
      <c r="W24" s="35">
        <v>1</v>
      </c>
      <c r="X24" s="35">
        <v>1</v>
      </c>
      <c r="Y24" s="34">
        <v>0</v>
      </c>
      <c r="Z24" s="34">
        <v>0</v>
      </c>
      <c r="AA24" s="34">
        <v>0</v>
      </c>
      <c r="AB24" s="34">
        <v>1</v>
      </c>
      <c r="AC24" s="34">
        <v>0</v>
      </c>
      <c r="AD24" s="34">
        <v>1</v>
      </c>
      <c r="AE24" s="34">
        <v>1</v>
      </c>
      <c r="AF24" s="34">
        <v>1</v>
      </c>
      <c r="AG24" s="34">
        <v>0</v>
      </c>
      <c r="AH24" s="34">
        <v>0.5</v>
      </c>
      <c r="AI24" s="34">
        <v>0</v>
      </c>
      <c r="AJ24" s="34">
        <v>0</v>
      </c>
      <c r="AK24" s="34">
        <v>1</v>
      </c>
      <c r="AL24" s="34">
        <v>0</v>
      </c>
      <c r="AM24" s="34">
        <v>0</v>
      </c>
      <c r="AN24" s="34">
        <v>0</v>
      </c>
      <c r="AO24" s="34">
        <v>1</v>
      </c>
      <c r="AP24" s="34">
        <v>1</v>
      </c>
      <c r="AQ24" s="34">
        <v>1</v>
      </c>
      <c r="AR24" s="34">
        <v>1</v>
      </c>
      <c r="AS24" s="34">
        <v>1</v>
      </c>
      <c r="AT24" s="34">
        <v>1</v>
      </c>
      <c r="AU24" s="34">
        <v>1</v>
      </c>
      <c r="AV24" s="35">
        <v>1</v>
      </c>
      <c r="AW24" s="34">
        <v>1</v>
      </c>
      <c r="AX24" s="34">
        <v>0</v>
      </c>
      <c r="AY24" s="34">
        <v>1</v>
      </c>
      <c r="AZ24" s="34">
        <v>1</v>
      </c>
      <c r="BA24" s="34">
        <v>1</v>
      </c>
      <c r="BB24" s="34">
        <v>0</v>
      </c>
      <c r="BC24" s="34">
        <v>0</v>
      </c>
      <c r="BD24" s="34">
        <v>1</v>
      </c>
      <c r="BE24" s="26">
        <f t="shared" si="0"/>
        <v>39.5</v>
      </c>
      <c r="BF24" s="27">
        <f t="shared" si="1"/>
        <v>0.7452830188679245</v>
      </c>
    </row>
    <row r="25" spans="1:58" ht="12.75">
      <c r="A25" s="23">
        <v>21</v>
      </c>
      <c r="B25" s="24" t="s">
        <v>81</v>
      </c>
      <c r="C25" s="30" t="s">
        <v>82</v>
      </c>
      <c r="D25" s="24">
        <v>1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1</v>
      </c>
      <c r="L25" s="31">
        <v>0</v>
      </c>
      <c r="M25" s="31">
        <v>0</v>
      </c>
      <c r="N25" s="31">
        <v>0</v>
      </c>
      <c r="O25" s="31">
        <v>1</v>
      </c>
      <c r="P25" s="31">
        <v>0</v>
      </c>
      <c r="Q25" s="31">
        <v>0</v>
      </c>
      <c r="R25" s="31">
        <v>0</v>
      </c>
      <c r="S25" s="31">
        <v>1</v>
      </c>
      <c r="T25" s="31">
        <v>1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1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1</v>
      </c>
      <c r="AQ25" s="31">
        <v>1</v>
      </c>
      <c r="AR25" s="31">
        <v>1</v>
      </c>
      <c r="AS25" s="31">
        <v>1</v>
      </c>
      <c r="AT25" s="31">
        <v>1</v>
      </c>
      <c r="AU25" s="31">
        <v>1</v>
      </c>
      <c r="AV25" s="31">
        <v>0</v>
      </c>
      <c r="AW25" s="31">
        <v>1</v>
      </c>
      <c r="AX25" s="31">
        <v>0.5</v>
      </c>
      <c r="AY25" s="31">
        <v>0</v>
      </c>
      <c r="AZ25" s="31">
        <v>1</v>
      </c>
      <c r="BA25" s="31">
        <v>1</v>
      </c>
      <c r="BB25" s="31">
        <v>0</v>
      </c>
      <c r="BC25" s="31">
        <v>0</v>
      </c>
      <c r="BD25" s="31">
        <v>1</v>
      </c>
      <c r="BE25" s="26">
        <f t="shared" si="0"/>
        <v>16.5</v>
      </c>
      <c r="BF25" s="27">
        <f t="shared" si="1"/>
        <v>0.3113207547169811</v>
      </c>
    </row>
    <row r="26" spans="4:58" ht="12.75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2"/>
      <c r="BF26" s="3"/>
    </row>
    <row r="27" spans="4:58" ht="12.75"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2"/>
      <c r="BF27" s="3"/>
    </row>
    <row r="28" spans="4:58" ht="12.75"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2"/>
      <c r="BF28" s="3"/>
    </row>
    <row r="29" spans="57:58" ht="12.75">
      <c r="BE29" s="2"/>
      <c r="BF29" s="2"/>
    </row>
  </sheetData>
  <sheetProtection/>
  <autoFilter ref="D3:BF25"/>
  <mergeCells count="58">
    <mergeCell ref="AE3:AE4"/>
    <mergeCell ref="AD3:AD4"/>
    <mergeCell ref="AC3:AC4"/>
    <mergeCell ref="L3:L4"/>
    <mergeCell ref="AS3:AS4"/>
    <mergeCell ref="AR3:AR4"/>
    <mergeCell ref="AQ3:AQ4"/>
    <mergeCell ref="AP3:AP4"/>
    <mergeCell ref="BB3:BB4"/>
    <mergeCell ref="AV3:AV4"/>
    <mergeCell ref="AU3:AU4"/>
    <mergeCell ref="AT3:AT4"/>
    <mergeCell ref="Y1:AE1"/>
    <mergeCell ref="B2:B4"/>
    <mergeCell ref="K1:R1"/>
    <mergeCell ref="E2:J2"/>
    <mergeCell ref="E3:E4"/>
    <mergeCell ref="F3:F4"/>
    <mergeCell ref="J3:J4"/>
    <mergeCell ref="K2:N2"/>
    <mergeCell ref="K3:K4"/>
    <mergeCell ref="O2:R2"/>
    <mergeCell ref="A1:A4"/>
    <mergeCell ref="C2:C4"/>
    <mergeCell ref="H3:H4"/>
    <mergeCell ref="I3:I4"/>
    <mergeCell ref="G3:G4"/>
    <mergeCell ref="D3:D4"/>
    <mergeCell ref="S2:X2"/>
    <mergeCell ref="AQ2:AU2"/>
    <mergeCell ref="U3:U4"/>
    <mergeCell ref="AA3:AA4"/>
    <mergeCell ref="Z3:Z4"/>
    <mergeCell ref="Y3:Y4"/>
    <mergeCell ref="X3:X4"/>
    <mergeCell ref="W3:W4"/>
    <mergeCell ref="V3:V4"/>
    <mergeCell ref="AA2:AF2"/>
    <mergeCell ref="Y2:Z2"/>
    <mergeCell ref="AK3:AK4"/>
    <mergeCell ref="AL3:AL4"/>
    <mergeCell ref="AG2:AO2"/>
    <mergeCell ref="AN3:AN4"/>
    <mergeCell ref="AM3:AM4"/>
    <mergeCell ref="AO3:AO4"/>
    <mergeCell ref="AG3:AG4"/>
    <mergeCell ref="AH3:AH4"/>
    <mergeCell ref="AI3:AI4"/>
    <mergeCell ref="AJ3:AJ4"/>
    <mergeCell ref="T3:T4"/>
    <mergeCell ref="S3:S4"/>
    <mergeCell ref="M3:M4"/>
    <mergeCell ref="N3:N4"/>
    <mergeCell ref="R3:R4"/>
    <mergeCell ref="Q3:Q4"/>
    <mergeCell ref="P3:P4"/>
    <mergeCell ref="O3:O4"/>
    <mergeCell ref="AF3:AF4"/>
  </mergeCells>
  <hyperlinks>
    <hyperlink ref="C25" r:id="rId1" display="http://nco.3dn.ru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14"/>
  <sheetViews>
    <sheetView tabSelected="1" workbookViewId="0" topLeftCell="E1">
      <selection activeCell="G23" sqref="G23"/>
    </sheetView>
  </sheetViews>
  <sheetFormatPr defaultColWidth="9.00390625" defaultRowHeight="12.75"/>
  <cols>
    <col min="1" max="1" width="18.625" style="4" customWidth="1"/>
    <col min="2" max="3" width="9.125" style="4" customWidth="1"/>
    <col min="4" max="4" width="12.25390625" style="4" customWidth="1"/>
    <col min="5" max="5" width="8.625" style="4" customWidth="1"/>
    <col min="6" max="16384" width="9.125" style="4" customWidth="1"/>
  </cols>
  <sheetData>
    <row r="1" spans="1:4" ht="12.75">
      <c r="A1" s="24" t="s">
        <v>102</v>
      </c>
      <c r="B1" s="27">
        <v>0.39622641509433965</v>
      </c>
      <c r="D1" s="5"/>
    </row>
    <row r="2" spans="1:10" ht="12.75">
      <c r="A2" s="24" t="s">
        <v>101</v>
      </c>
      <c r="B2" s="27">
        <v>0.4716981132075472</v>
      </c>
      <c r="E2" s="6"/>
      <c r="F2" s="6"/>
      <c r="G2" s="6"/>
      <c r="H2" s="6"/>
      <c r="I2" s="6"/>
      <c r="J2" s="6"/>
    </row>
    <row r="3" spans="1:49" ht="12.75" customHeight="1">
      <c r="A3" s="24" t="s">
        <v>100</v>
      </c>
      <c r="B3" s="27">
        <v>0.39622641509433965</v>
      </c>
      <c r="C3" s="63"/>
      <c r="D3" s="10"/>
      <c r="E3" s="11"/>
      <c r="F3" s="11"/>
      <c r="G3" s="11"/>
      <c r="H3" s="11"/>
      <c r="I3" s="11"/>
      <c r="J3" s="11"/>
      <c r="K3" s="63"/>
      <c r="L3" s="63"/>
      <c r="M3" s="63"/>
      <c r="N3" s="63"/>
      <c r="O3" s="63"/>
      <c r="P3" s="63"/>
      <c r="Q3" s="63"/>
      <c r="R3" s="64"/>
      <c r="S3" s="12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9"/>
      <c r="AO3" s="9"/>
      <c r="AP3" s="9"/>
      <c r="AQ3" s="9"/>
      <c r="AR3" s="9"/>
      <c r="AS3" s="63"/>
      <c r="AT3" s="9"/>
      <c r="AU3" s="9"/>
      <c r="AV3" s="9"/>
      <c r="AW3" s="9"/>
    </row>
    <row r="4" spans="1:49" ht="15">
      <c r="A4" s="24" t="s">
        <v>99</v>
      </c>
      <c r="B4" s="27">
        <v>0.4056603773584906</v>
      </c>
      <c r="C4" s="63"/>
      <c r="D4" s="10"/>
      <c r="E4" s="11"/>
      <c r="F4" s="11"/>
      <c r="G4" s="11"/>
      <c r="H4" s="11"/>
      <c r="I4" s="11"/>
      <c r="J4" s="11"/>
      <c r="K4" s="63"/>
      <c r="L4" s="63"/>
      <c r="M4" s="63"/>
      <c r="N4" s="63"/>
      <c r="O4" s="63"/>
      <c r="P4" s="63"/>
      <c r="Q4" s="63"/>
      <c r="R4" s="64"/>
      <c r="S4" s="12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9"/>
      <c r="AO4" s="9"/>
      <c r="AP4" s="9"/>
      <c r="AQ4" s="9"/>
      <c r="AR4" s="9"/>
      <c r="AS4" s="63"/>
      <c r="AT4" s="9"/>
      <c r="AU4" s="9"/>
      <c r="AV4" s="9"/>
      <c r="AW4" s="9"/>
    </row>
    <row r="5" spans="1:49" ht="15">
      <c r="A5" s="24" t="s">
        <v>98</v>
      </c>
      <c r="B5" s="27">
        <v>0.7924528301886793</v>
      </c>
      <c r="C5" s="9"/>
      <c r="D5" s="10"/>
      <c r="E5" s="11"/>
      <c r="F5" s="11"/>
      <c r="G5" s="11"/>
      <c r="H5" s="11"/>
      <c r="I5" s="11"/>
      <c r="J5" s="11"/>
      <c r="K5" s="9"/>
      <c r="L5" s="9"/>
      <c r="M5" s="9"/>
      <c r="N5" s="9"/>
      <c r="O5" s="9"/>
      <c r="P5" s="9"/>
      <c r="Q5" s="9"/>
      <c r="R5" s="12"/>
      <c r="S5" s="12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13"/>
    </row>
    <row r="6" spans="1:10" ht="15">
      <c r="A6" s="24" t="s">
        <v>97</v>
      </c>
      <c r="B6" s="27">
        <v>0.46226415094339623</v>
      </c>
      <c r="D6" s="10"/>
      <c r="E6" s="11"/>
      <c r="F6" s="11"/>
      <c r="G6" s="11"/>
      <c r="H6" s="11"/>
      <c r="I6" s="11"/>
      <c r="J6" s="11"/>
    </row>
    <row r="7" spans="1:10" ht="15">
      <c r="A7" s="24" t="s">
        <v>96</v>
      </c>
      <c r="B7" s="27">
        <v>0.20754716981132076</v>
      </c>
      <c r="D7" s="10"/>
      <c r="E7" s="11"/>
      <c r="F7" s="11"/>
      <c r="G7" s="11"/>
      <c r="H7" s="11"/>
      <c r="I7" s="11"/>
      <c r="J7" s="11"/>
    </row>
    <row r="8" spans="1:10" ht="15">
      <c r="A8" s="24" t="s">
        <v>95</v>
      </c>
      <c r="B8" s="27">
        <v>0.5471698113207547</v>
      </c>
      <c r="D8" s="10"/>
      <c r="E8" s="11"/>
      <c r="F8" s="11"/>
      <c r="G8" s="11"/>
      <c r="H8" s="11"/>
      <c r="I8" s="11"/>
      <c r="J8" s="11"/>
    </row>
    <row r="9" spans="1:10" ht="15">
      <c r="A9" s="24" t="s">
        <v>94</v>
      </c>
      <c r="B9" s="27">
        <v>0.3018867924528302</v>
      </c>
      <c r="D9" s="10"/>
      <c r="E9" s="11"/>
      <c r="F9" s="11"/>
      <c r="G9" s="11"/>
      <c r="H9" s="11"/>
      <c r="I9" s="11"/>
      <c r="J9" s="11"/>
    </row>
    <row r="10" spans="1:10" ht="15">
      <c r="A10" s="24" t="s">
        <v>93</v>
      </c>
      <c r="B10" s="27">
        <v>0.4339622641509434</v>
      </c>
      <c r="D10" s="10"/>
      <c r="E10" s="11"/>
      <c r="F10" s="11"/>
      <c r="G10" s="11"/>
      <c r="H10" s="11"/>
      <c r="I10" s="11"/>
      <c r="J10" s="11"/>
    </row>
    <row r="11" spans="1:10" ht="15">
      <c r="A11" s="24" t="s">
        <v>92</v>
      </c>
      <c r="B11" s="27">
        <v>0.9433962264150944</v>
      </c>
      <c r="D11" s="10"/>
      <c r="E11" s="11"/>
      <c r="F11" s="11"/>
      <c r="G11" s="11"/>
      <c r="H11" s="11"/>
      <c r="I11" s="11"/>
      <c r="J11" s="11"/>
    </row>
    <row r="12" spans="1:10" ht="15">
      <c r="A12" s="24" t="s">
        <v>91</v>
      </c>
      <c r="B12" s="27">
        <v>0.37735849056603776</v>
      </c>
      <c r="D12" s="10"/>
      <c r="E12" s="11"/>
      <c r="F12" s="11"/>
      <c r="G12" s="11"/>
      <c r="H12" s="11"/>
      <c r="I12" s="11"/>
      <c r="J12" s="11"/>
    </row>
    <row r="13" spans="1:10" ht="15">
      <c r="A13" s="24" t="s">
        <v>90</v>
      </c>
      <c r="B13" s="27">
        <v>0.18867924528301888</v>
      </c>
      <c r="D13" s="10"/>
      <c r="E13" s="11"/>
      <c r="F13" s="11"/>
      <c r="G13" s="11"/>
      <c r="H13" s="11"/>
      <c r="I13" s="11"/>
      <c r="J13" s="11"/>
    </row>
    <row r="14" spans="1:10" ht="15">
      <c r="A14" s="24" t="s">
        <v>89</v>
      </c>
      <c r="B14" s="27">
        <v>0.24528301886792453</v>
      </c>
      <c r="D14" s="10"/>
      <c r="E14" s="11"/>
      <c r="F14" s="11"/>
      <c r="G14" s="11"/>
      <c r="H14" s="11"/>
      <c r="I14" s="11"/>
      <c r="J14" s="11"/>
    </row>
    <row r="15" spans="1:10" ht="15">
      <c r="A15" s="24" t="s">
        <v>88</v>
      </c>
      <c r="B15" s="27">
        <v>0.16981132075471697</v>
      </c>
      <c r="D15" s="10"/>
      <c r="E15" s="11"/>
      <c r="F15" s="11"/>
      <c r="G15" s="11"/>
      <c r="H15" s="11"/>
      <c r="I15" s="11"/>
      <c r="J15" s="11"/>
    </row>
    <row r="16" spans="1:10" ht="15">
      <c r="A16" s="24" t="s">
        <v>87</v>
      </c>
      <c r="B16" s="27">
        <v>0.8113207547169812</v>
      </c>
      <c r="D16" s="10"/>
      <c r="E16" s="11"/>
      <c r="F16" s="11"/>
      <c r="G16" s="11"/>
      <c r="H16" s="11"/>
      <c r="I16" s="11"/>
      <c r="J16" s="11"/>
    </row>
    <row r="17" spans="1:10" ht="15">
      <c r="A17" s="28" t="s">
        <v>86</v>
      </c>
      <c r="B17" s="27">
        <v>0.6415094339622641</v>
      </c>
      <c r="D17" s="10"/>
      <c r="E17" s="11"/>
      <c r="F17" s="11"/>
      <c r="G17" s="11"/>
      <c r="H17" s="11"/>
      <c r="I17" s="11"/>
      <c r="J17" s="11"/>
    </row>
    <row r="18" spans="1:10" ht="15">
      <c r="A18" s="24" t="s">
        <v>85</v>
      </c>
      <c r="B18" s="27">
        <v>0.6226415094339622</v>
      </c>
      <c r="D18" s="10"/>
      <c r="E18" s="11"/>
      <c r="F18" s="11"/>
      <c r="G18" s="11"/>
      <c r="H18" s="11"/>
      <c r="I18" s="11"/>
      <c r="J18" s="11"/>
    </row>
    <row r="19" spans="1:10" ht="30" customHeight="1">
      <c r="A19" s="24" t="s">
        <v>84</v>
      </c>
      <c r="B19" s="27">
        <v>0.6792452830188679</v>
      </c>
      <c r="D19" s="7"/>
      <c r="E19" s="9"/>
      <c r="F19" s="9"/>
      <c r="G19" s="9"/>
      <c r="H19" s="9"/>
      <c r="I19" s="9"/>
      <c r="J19" s="9"/>
    </row>
    <row r="20" spans="1:10" ht="15">
      <c r="A20" s="24" t="s">
        <v>83</v>
      </c>
      <c r="B20" s="27">
        <v>0.7452830188679245</v>
      </c>
      <c r="D20" s="10"/>
      <c r="E20" s="11"/>
      <c r="F20" s="11"/>
      <c r="G20" s="11"/>
      <c r="H20" s="11"/>
      <c r="I20" s="11"/>
      <c r="J20" s="11"/>
    </row>
    <row r="21" spans="1:10" ht="30" customHeight="1">
      <c r="A21" s="24" t="s">
        <v>81</v>
      </c>
      <c r="B21" s="27">
        <v>0.3113207547169811</v>
      </c>
      <c r="D21" s="10"/>
      <c r="E21" s="11"/>
      <c r="F21" s="11"/>
      <c r="G21" s="11"/>
      <c r="H21" s="11"/>
      <c r="I21" s="11"/>
      <c r="J21" s="11"/>
    </row>
    <row r="22" spans="1:10" ht="15">
      <c r="A22" s="7"/>
      <c r="B22" s="8"/>
      <c r="D22" s="10"/>
      <c r="E22" s="11"/>
      <c r="F22" s="11"/>
      <c r="G22" s="11"/>
      <c r="H22" s="11"/>
      <c r="I22" s="11"/>
      <c r="J22" s="11"/>
    </row>
    <row r="23" spans="1:10" ht="15">
      <c r="A23" s="7"/>
      <c r="B23" s="14"/>
      <c r="C23" s="38"/>
      <c r="D23" s="7"/>
      <c r="E23" s="11"/>
      <c r="F23" s="11"/>
      <c r="G23" s="11"/>
      <c r="H23" s="11"/>
      <c r="I23" s="11"/>
      <c r="J23" s="11"/>
    </row>
    <row r="24" spans="1:4" ht="12.75">
      <c r="A24" s="38"/>
      <c r="B24" s="38"/>
      <c r="C24" s="38"/>
      <c r="D24" s="38"/>
    </row>
    <row r="25" spans="1:4" ht="12.75">
      <c r="A25" s="38"/>
      <c r="B25" s="28"/>
      <c r="C25" s="39"/>
      <c r="D25" s="38"/>
    </row>
    <row r="26" spans="1:4" ht="12.75">
      <c r="A26" s="38"/>
      <c r="B26" s="28"/>
      <c r="C26" s="39"/>
      <c r="D26" s="38"/>
    </row>
    <row r="27" spans="1:4" ht="12.75">
      <c r="A27" s="38"/>
      <c r="B27" s="28"/>
      <c r="C27" s="39"/>
      <c r="D27" s="38"/>
    </row>
    <row r="28" spans="1:4" ht="12.75">
      <c r="A28" s="38"/>
      <c r="B28" s="28"/>
      <c r="C28" s="39"/>
      <c r="D28" s="38"/>
    </row>
    <row r="29" spans="1:4" ht="12.75">
      <c r="A29" s="38"/>
      <c r="B29" s="28"/>
      <c r="C29" s="39"/>
      <c r="D29" s="38"/>
    </row>
    <row r="30" spans="1:4" ht="12.75">
      <c r="A30" s="38"/>
      <c r="B30" s="28"/>
      <c r="C30" s="39"/>
      <c r="D30" s="38"/>
    </row>
    <row r="31" spans="1:4" ht="12.75">
      <c r="A31" s="38"/>
      <c r="B31" s="28"/>
      <c r="C31" s="39"/>
      <c r="D31" s="38"/>
    </row>
    <row r="32" spans="1:4" ht="12.75">
      <c r="A32" s="38"/>
      <c r="B32" s="28"/>
      <c r="C32" s="39"/>
      <c r="D32" s="38"/>
    </row>
    <row r="33" spans="1:4" ht="12.75">
      <c r="A33" s="38"/>
      <c r="B33" s="28"/>
      <c r="C33" s="39"/>
      <c r="D33" s="38"/>
    </row>
    <row r="34" spans="1:4" ht="12.75">
      <c r="A34" s="38"/>
      <c r="B34" s="28"/>
      <c r="C34" s="39"/>
      <c r="D34" s="38"/>
    </row>
    <row r="35" spans="1:4" ht="12.75">
      <c r="A35" s="38"/>
      <c r="B35" s="28"/>
      <c r="C35" s="39"/>
      <c r="D35" s="38"/>
    </row>
    <row r="36" spans="1:4" ht="12.75">
      <c r="A36" s="38"/>
      <c r="B36" s="28"/>
      <c r="C36" s="39"/>
      <c r="D36" s="38"/>
    </row>
    <row r="37" spans="1:4" ht="12.75">
      <c r="A37" s="38"/>
      <c r="B37" s="28"/>
      <c r="C37" s="39"/>
      <c r="D37" s="38"/>
    </row>
    <row r="38" spans="1:4" ht="12.75">
      <c r="A38" s="38"/>
      <c r="B38" s="28"/>
      <c r="C38" s="39"/>
      <c r="D38" s="38"/>
    </row>
    <row r="39" spans="1:4" ht="12.75">
      <c r="A39" s="38"/>
      <c r="B39" s="28"/>
      <c r="C39" s="39"/>
      <c r="D39" s="38"/>
    </row>
    <row r="40" spans="1:4" ht="12.75">
      <c r="A40" s="38"/>
      <c r="B40" s="28"/>
      <c r="C40" s="39"/>
      <c r="D40" s="38"/>
    </row>
    <row r="41" spans="1:4" ht="12.75">
      <c r="A41" s="38"/>
      <c r="B41" s="28"/>
      <c r="C41" s="39"/>
      <c r="D41" s="38"/>
    </row>
    <row r="42" spans="1:4" ht="12.75">
      <c r="A42" s="38"/>
      <c r="B42" s="28"/>
      <c r="C42" s="39"/>
      <c r="D42" s="38"/>
    </row>
    <row r="43" spans="1:4" ht="12.75">
      <c r="A43" s="38"/>
      <c r="B43" s="28"/>
      <c r="C43" s="39"/>
      <c r="D43" s="38"/>
    </row>
    <row r="44" spans="1:4" ht="12.75">
      <c r="A44" s="38"/>
      <c r="B44" s="28"/>
      <c r="C44" s="39"/>
      <c r="D44" s="38"/>
    </row>
    <row r="45" spans="1:4" ht="12.75">
      <c r="A45" s="38"/>
      <c r="B45" s="28"/>
      <c r="C45" s="39"/>
      <c r="D45" s="38"/>
    </row>
    <row r="46" spans="1:4" ht="12.75">
      <c r="A46" s="38"/>
      <c r="B46" s="38"/>
      <c r="C46" s="38"/>
      <c r="D46" s="38"/>
    </row>
    <row r="47" spans="1:4" ht="12.75">
      <c r="A47" s="38"/>
      <c r="B47" s="38"/>
      <c r="C47" s="38"/>
      <c r="D47" s="38"/>
    </row>
    <row r="48" spans="1:4" ht="12.75">
      <c r="A48" s="38"/>
      <c r="B48" s="38"/>
      <c r="C48" s="38"/>
      <c r="D48" s="38"/>
    </row>
    <row r="49" spans="1:4" ht="12.75">
      <c r="A49" s="38"/>
      <c r="B49" s="38"/>
      <c r="C49" s="38"/>
      <c r="D49" s="38"/>
    </row>
    <row r="50" spans="1:4" ht="12.75">
      <c r="A50" s="38"/>
      <c r="B50" s="38"/>
      <c r="C50" s="38"/>
      <c r="D50" s="38"/>
    </row>
    <row r="51" spans="1:4" ht="12.75">
      <c r="A51" s="38"/>
      <c r="B51" s="38"/>
      <c r="C51" s="38"/>
      <c r="D51" s="38"/>
    </row>
    <row r="52" spans="1:4" ht="12.75">
      <c r="A52" s="38"/>
      <c r="B52" s="38"/>
      <c r="C52" s="38"/>
      <c r="D52" s="38"/>
    </row>
    <row r="53" spans="1:4" ht="12.75">
      <c r="A53" s="38"/>
      <c r="B53" s="38"/>
      <c r="C53" s="38"/>
      <c r="D53" s="38"/>
    </row>
    <row r="54" spans="1:4" ht="12.75">
      <c r="A54" s="38"/>
      <c r="B54" s="38"/>
      <c r="C54" s="38"/>
      <c r="D54" s="38"/>
    </row>
    <row r="55" spans="1:4" ht="12.75">
      <c r="A55" s="38"/>
      <c r="B55" s="38"/>
      <c r="C55" s="38"/>
      <c r="D55" s="38"/>
    </row>
    <row r="56" spans="1:4" ht="12.75">
      <c r="A56" s="38"/>
      <c r="B56" s="38"/>
      <c r="C56" s="38"/>
      <c r="D56" s="38"/>
    </row>
    <row r="57" spans="1:4" ht="12.75">
      <c r="A57" s="38"/>
      <c r="B57" s="38"/>
      <c r="C57" s="38"/>
      <c r="D57" s="38"/>
    </row>
    <row r="58" spans="1:4" ht="12.75">
      <c r="A58" s="38"/>
      <c r="B58" s="38"/>
      <c r="C58" s="38"/>
      <c r="D58" s="38"/>
    </row>
    <row r="59" spans="1:4" ht="12.75">
      <c r="A59" s="38"/>
      <c r="B59" s="38"/>
      <c r="C59" s="38"/>
      <c r="D59" s="38"/>
    </row>
    <row r="60" spans="1:4" ht="12.75">
      <c r="A60" s="38"/>
      <c r="B60" s="38"/>
      <c r="C60" s="38"/>
      <c r="D60" s="38"/>
    </row>
    <row r="61" spans="1:4" ht="12.75">
      <c r="A61" s="38"/>
      <c r="B61" s="38"/>
      <c r="C61" s="38"/>
      <c r="D61" s="38"/>
    </row>
    <row r="62" spans="1:4" ht="12.75">
      <c r="A62" s="38"/>
      <c r="B62" s="38"/>
      <c r="C62" s="38"/>
      <c r="D62" s="38"/>
    </row>
    <row r="63" spans="1:4" ht="12.75">
      <c r="A63" s="38"/>
      <c r="B63" s="38"/>
      <c r="C63" s="38"/>
      <c r="D63" s="38"/>
    </row>
    <row r="64" spans="1:4" ht="12.75">
      <c r="A64" s="38"/>
      <c r="B64" s="38"/>
      <c r="C64" s="38"/>
      <c r="D64" s="38"/>
    </row>
    <row r="65" spans="1:4" ht="12.75">
      <c r="A65" s="38"/>
      <c r="B65" s="38"/>
      <c r="C65" s="38"/>
      <c r="D65" s="38"/>
    </row>
    <row r="66" spans="1:4" ht="12.75">
      <c r="A66" s="38"/>
      <c r="B66" s="38"/>
      <c r="C66" s="38"/>
      <c r="D66" s="38"/>
    </row>
    <row r="67" spans="1:4" ht="12.75">
      <c r="A67" s="38"/>
      <c r="B67" s="38"/>
      <c r="C67" s="38"/>
      <c r="D67" s="38"/>
    </row>
    <row r="68" spans="1:4" ht="12.75">
      <c r="A68" s="38"/>
      <c r="B68" s="38"/>
      <c r="C68" s="38"/>
      <c r="D68" s="38"/>
    </row>
    <row r="69" spans="1:4" ht="12.75">
      <c r="A69" s="38"/>
      <c r="B69" s="38"/>
      <c r="C69" s="38"/>
      <c r="D69" s="38"/>
    </row>
    <row r="70" spans="1:4" ht="12.75">
      <c r="A70" s="38"/>
      <c r="B70" s="38"/>
      <c r="C70" s="38"/>
      <c r="D70" s="38"/>
    </row>
    <row r="71" spans="1:4" ht="12.75">
      <c r="A71" s="38"/>
      <c r="B71" s="38"/>
      <c r="C71" s="38"/>
      <c r="D71" s="38"/>
    </row>
    <row r="72" spans="1:4" ht="12.75">
      <c r="A72" s="38"/>
      <c r="B72" s="38"/>
      <c r="C72" s="38"/>
      <c r="D72" s="38"/>
    </row>
    <row r="73" spans="1:4" ht="12.75">
      <c r="A73" s="38"/>
      <c r="B73" s="38"/>
      <c r="C73" s="38"/>
      <c r="D73" s="38"/>
    </row>
    <row r="74" spans="1:4" ht="12.75">
      <c r="A74" s="38"/>
      <c r="B74" s="38"/>
      <c r="C74" s="38"/>
      <c r="D74" s="38"/>
    </row>
    <row r="75" spans="1:4" ht="12.75">
      <c r="A75" s="38"/>
      <c r="B75" s="38"/>
      <c r="C75" s="38"/>
      <c r="D75" s="38"/>
    </row>
    <row r="76" spans="1:4" ht="12.75">
      <c r="A76" s="38"/>
      <c r="B76" s="38"/>
      <c r="C76" s="38"/>
      <c r="D76" s="38"/>
    </row>
    <row r="77" spans="1:4" ht="12.75">
      <c r="A77" s="38"/>
      <c r="B77" s="38"/>
      <c r="C77" s="38"/>
      <c r="D77" s="38"/>
    </row>
    <row r="78" spans="1:4" ht="12.75">
      <c r="A78" s="38"/>
      <c r="B78" s="38"/>
      <c r="C78" s="38"/>
      <c r="D78" s="38"/>
    </row>
    <row r="79" spans="1:4" ht="12.75">
      <c r="A79" s="38"/>
      <c r="B79" s="38"/>
      <c r="C79" s="38"/>
      <c r="D79" s="38"/>
    </row>
    <row r="80" spans="1:4" ht="12.75">
      <c r="A80" s="38"/>
      <c r="B80" s="38"/>
      <c r="C80" s="38"/>
      <c r="D80" s="38"/>
    </row>
    <row r="81" spans="1:4" ht="12.75">
      <c r="A81" s="38"/>
      <c r="B81" s="38"/>
      <c r="C81" s="38"/>
      <c r="D81" s="38"/>
    </row>
    <row r="82" spans="1:4" ht="12.75">
      <c r="A82" s="38"/>
      <c r="B82" s="38"/>
      <c r="C82" s="38"/>
      <c r="D82" s="38"/>
    </row>
    <row r="83" spans="1:4" ht="12.75">
      <c r="A83" s="38"/>
      <c r="B83" s="38"/>
      <c r="C83" s="38"/>
      <c r="D83" s="38"/>
    </row>
    <row r="84" spans="1:4" ht="12.75">
      <c r="A84" s="38"/>
      <c r="B84" s="38"/>
      <c r="C84" s="38"/>
      <c r="D84" s="38"/>
    </row>
    <row r="85" spans="1:4" ht="12.75">
      <c r="A85" s="38"/>
      <c r="B85" s="38"/>
      <c r="C85" s="38"/>
      <c r="D85" s="38"/>
    </row>
    <row r="86" spans="1:4" ht="12.75">
      <c r="A86" s="38"/>
      <c r="B86" s="38"/>
      <c r="C86" s="38"/>
      <c r="D86" s="38"/>
    </row>
    <row r="87" spans="1:4" ht="12.75">
      <c r="A87" s="38"/>
      <c r="B87" s="38"/>
      <c r="C87" s="38"/>
      <c r="D87" s="38"/>
    </row>
    <row r="88" spans="1:4" ht="12.75">
      <c r="A88" s="38"/>
      <c r="B88" s="38"/>
      <c r="C88" s="38"/>
      <c r="D88" s="38"/>
    </row>
    <row r="89" spans="1:4" ht="12.75">
      <c r="A89" s="38"/>
      <c r="B89" s="38"/>
      <c r="C89" s="38"/>
      <c r="D89" s="38"/>
    </row>
    <row r="90" spans="1:4" ht="12.75">
      <c r="A90" s="38"/>
      <c r="B90" s="38"/>
      <c r="C90" s="38"/>
      <c r="D90" s="38"/>
    </row>
    <row r="91" spans="1:4" ht="12.75">
      <c r="A91" s="38"/>
      <c r="B91" s="38"/>
      <c r="C91" s="38"/>
      <c r="D91" s="38"/>
    </row>
    <row r="92" spans="1:4" ht="12.75">
      <c r="A92" s="38"/>
      <c r="B92" s="38"/>
      <c r="C92" s="38"/>
      <c r="D92" s="38"/>
    </row>
    <row r="93" spans="1:4" ht="12.75">
      <c r="A93" s="38"/>
      <c r="B93" s="38"/>
      <c r="C93" s="38"/>
      <c r="D93" s="38"/>
    </row>
    <row r="94" spans="1:4" ht="12.75">
      <c r="A94" s="38"/>
      <c r="B94" s="38"/>
      <c r="C94" s="38"/>
      <c r="D94" s="38"/>
    </row>
    <row r="95" spans="1:4" ht="12.75">
      <c r="A95" s="38"/>
      <c r="B95" s="38"/>
      <c r="C95" s="38"/>
      <c r="D95" s="38"/>
    </row>
    <row r="96" spans="1:4" ht="12.75">
      <c r="A96" s="38"/>
      <c r="B96" s="38"/>
      <c r="C96" s="38"/>
      <c r="D96" s="38"/>
    </row>
    <row r="97" spans="1:4" ht="12.75">
      <c r="A97" s="38"/>
      <c r="B97" s="38"/>
      <c r="C97" s="38"/>
      <c r="D97" s="38"/>
    </row>
    <row r="98" spans="1:4" ht="12.75">
      <c r="A98" s="38"/>
      <c r="B98" s="38"/>
      <c r="C98" s="38"/>
      <c r="D98" s="38"/>
    </row>
    <row r="99" spans="1:4" ht="12.75">
      <c r="A99" s="38"/>
      <c r="B99" s="38"/>
      <c r="C99" s="38"/>
      <c r="D99" s="38"/>
    </row>
    <row r="100" spans="1:4" ht="12.75">
      <c r="A100" s="38"/>
      <c r="B100" s="38"/>
      <c r="C100" s="38"/>
      <c r="D100" s="38"/>
    </row>
    <row r="101" spans="1:4" ht="12.75">
      <c r="A101" s="38"/>
      <c r="B101" s="38"/>
      <c r="C101" s="38"/>
      <c r="D101" s="38"/>
    </row>
    <row r="102" spans="1:4" ht="12.75">
      <c r="A102" s="38"/>
      <c r="B102" s="38"/>
      <c r="C102" s="38"/>
      <c r="D102" s="38"/>
    </row>
    <row r="103" spans="1:4" ht="12.75">
      <c r="A103" s="38"/>
      <c r="B103" s="38"/>
      <c r="C103" s="38"/>
      <c r="D103" s="38"/>
    </row>
    <row r="104" spans="1:4" ht="12.75">
      <c r="A104" s="38"/>
      <c r="B104" s="38"/>
      <c r="C104" s="38"/>
      <c r="D104" s="38"/>
    </row>
    <row r="105" spans="1:4" ht="12.75">
      <c r="A105" s="38"/>
      <c r="B105" s="38"/>
      <c r="C105" s="38"/>
      <c r="D105" s="38"/>
    </row>
    <row r="106" spans="1:4" ht="12.75">
      <c r="A106" s="38"/>
      <c r="B106" s="38"/>
      <c r="C106" s="38"/>
      <c r="D106" s="38"/>
    </row>
    <row r="107" spans="1:4" ht="12.75">
      <c r="A107" s="38"/>
      <c r="B107" s="38"/>
      <c r="C107" s="38"/>
      <c r="D107" s="38"/>
    </row>
    <row r="108" spans="1:4" ht="12.75">
      <c r="A108" s="38"/>
      <c r="B108" s="38"/>
      <c r="C108" s="38"/>
      <c r="D108" s="38"/>
    </row>
    <row r="109" spans="1:4" ht="12.75">
      <c r="A109" s="38"/>
      <c r="B109" s="38"/>
      <c r="C109" s="38"/>
      <c r="D109" s="38"/>
    </row>
    <row r="110" spans="1:4" ht="12.75">
      <c r="A110" s="38"/>
      <c r="B110" s="38"/>
      <c r="C110" s="38"/>
      <c r="D110" s="38"/>
    </row>
    <row r="111" spans="1:4" ht="12.75">
      <c r="A111" s="38"/>
      <c r="B111" s="38"/>
      <c r="C111" s="38"/>
      <c r="D111" s="38"/>
    </row>
    <row r="112" spans="1:4" ht="12.75">
      <c r="A112" s="38"/>
      <c r="B112" s="38"/>
      <c r="C112" s="38"/>
      <c r="D112" s="38"/>
    </row>
    <row r="113" spans="1:4" ht="12.75">
      <c r="A113" s="38"/>
      <c r="B113" s="38"/>
      <c r="C113" s="38"/>
      <c r="D113" s="38"/>
    </row>
    <row r="114" spans="1:4" ht="12.75">
      <c r="A114" s="38"/>
      <c r="B114" s="38"/>
      <c r="C114" s="38"/>
      <c r="D114" s="38"/>
    </row>
  </sheetData>
  <mergeCells count="30">
    <mergeCell ref="AI3:AI4"/>
    <mergeCell ref="AS3:AS4"/>
    <mergeCell ref="AJ3:AJ4"/>
    <mergeCell ref="AK3:AK4"/>
    <mergeCell ref="AL3:AL4"/>
    <mergeCell ref="AM3:AM4"/>
    <mergeCell ref="AE3:AE4"/>
    <mergeCell ref="AF3:AF4"/>
    <mergeCell ref="AG3:AG4"/>
    <mergeCell ref="AH3:AH4"/>
    <mergeCell ref="AA3:AA4"/>
    <mergeCell ref="AB3:AB4"/>
    <mergeCell ref="AC3:AC4"/>
    <mergeCell ref="AD3:AD4"/>
    <mergeCell ref="W3:W4"/>
    <mergeCell ref="X3:X4"/>
    <mergeCell ref="Y3:Y4"/>
    <mergeCell ref="Z3:Z4"/>
    <mergeCell ref="R3:R4"/>
    <mergeCell ref="T3:T4"/>
    <mergeCell ref="U3:U4"/>
    <mergeCell ref="V3:V4"/>
    <mergeCell ref="N3:N4"/>
    <mergeCell ref="O3:O4"/>
    <mergeCell ref="P3:P4"/>
    <mergeCell ref="Q3:Q4"/>
    <mergeCell ref="C3:C4"/>
    <mergeCell ref="K3:K4"/>
    <mergeCell ref="L3:L4"/>
    <mergeCell ref="M3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Криведко</dc:creator>
  <cp:keywords/>
  <dc:description/>
  <cp:lastModifiedBy>Криведко</cp:lastModifiedBy>
  <dcterms:created xsi:type="dcterms:W3CDTF">2013-04-04T05:32:26Z</dcterms:created>
  <dcterms:modified xsi:type="dcterms:W3CDTF">2013-04-16T06:42:19Z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